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zmesk\Desktop\"/>
    </mc:Choice>
  </mc:AlternateContent>
  <xr:revisionPtr revIDLastSave="0" documentId="8_{709AD2D6-73B5-4583-A851-11282AD4725A}" xr6:coauthVersionLast="47" xr6:coauthVersionMax="47" xr10:uidLastSave="{00000000-0000-0000-0000-000000000000}"/>
  <bookViews>
    <workbookView xWindow="-108" yWindow="-108" windowWidth="23256" windowHeight="12456" activeTab="2" xr2:uid="{00E6DFAB-14B2-4E5E-A8A6-58673EEAE1E0}"/>
  </bookViews>
  <sheets>
    <sheet name="Chotoviny" sheetId="1" r:id="rId1"/>
    <sheet name="Konstruktiva" sheetId="2" r:id="rId2"/>
    <sheet name="Plzeň" sheetId="3" r:id="rId3"/>
    <sheet name="Náchod" sheetId="4" r:id="rId4"/>
    <sheet name="Vyškov" sheetId="5" r:id="rId5"/>
    <sheet name="Horní Benešov"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5" i="4" l="1"/>
  <c r="A84" i="4"/>
  <c r="A83" i="4"/>
  <c r="A82" i="4"/>
  <c r="A81" i="4"/>
  <c r="A80" i="4"/>
  <c r="A79" i="4"/>
  <c r="A78" i="4"/>
  <c r="A77" i="4"/>
  <c r="A76" i="4"/>
  <c r="A75" i="4"/>
  <c r="A74" i="4"/>
  <c r="A73" i="4"/>
  <c r="E72" i="4"/>
  <c r="A72" i="4"/>
  <c r="E71" i="4"/>
  <c r="A71" i="4"/>
  <c r="E70" i="4"/>
  <c r="A70" i="4"/>
  <c r="E69" i="4"/>
  <c r="A69" i="4"/>
  <c r="E68" i="4"/>
  <c r="A68" i="4"/>
  <c r="E67" i="4"/>
  <c r="A67" i="4"/>
  <c r="E66" i="4"/>
  <c r="A66" i="4"/>
  <c r="E65" i="4"/>
  <c r="A65" i="4"/>
  <c r="E64" i="4"/>
  <c r="A64" i="4"/>
  <c r="E63" i="4"/>
  <c r="A63" i="4"/>
  <c r="E62" i="4"/>
  <c r="A62" i="4"/>
  <c r="E61" i="4"/>
  <c r="A61" i="4"/>
  <c r="E60" i="4"/>
  <c r="A60" i="4"/>
  <c r="E59" i="4"/>
  <c r="A59" i="4"/>
  <c r="E58" i="4"/>
  <c r="A58" i="4"/>
  <c r="E57" i="4"/>
  <c r="A57" i="4"/>
  <c r="E56" i="4"/>
  <c r="A56" i="4"/>
  <c r="E55" i="4"/>
  <c r="A55" i="4"/>
  <c r="E54" i="4"/>
  <c r="A54" i="4"/>
  <c r="E53" i="4"/>
  <c r="A53" i="4"/>
  <c r="E52" i="4"/>
  <c r="A52" i="4"/>
  <c r="E51" i="4"/>
  <c r="A51" i="4"/>
  <c r="E11" i="4"/>
  <c r="E8" i="4"/>
  <c r="E19" i="4"/>
  <c r="E21" i="4"/>
  <c r="E30" i="4"/>
  <c r="E36" i="4"/>
  <c r="E34" i="4"/>
  <c r="E25" i="4"/>
  <c r="E40" i="4"/>
  <c r="E45" i="4"/>
  <c r="E18" i="4"/>
  <c r="E37" i="4"/>
  <c r="A37" i="4"/>
  <c r="E33" i="4"/>
  <c r="A36" i="4"/>
  <c r="E20" i="4"/>
  <c r="A35" i="4"/>
  <c r="E9" i="4"/>
  <c r="A34" i="4"/>
  <c r="E39" i="4"/>
  <c r="A33" i="4"/>
  <c r="E13" i="4"/>
  <c r="A32" i="4"/>
  <c r="E22" i="4"/>
  <c r="A31" i="4"/>
  <c r="E12" i="4"/>
  <c r="A30" i="4"/>
  <c r="E10" i="4"/>
  <c r="E42" i="4"/>
  <c r="E24" i="4"/>
  <c r="E23" i="4"/>
  <c r="E44" i="4"/>
  <c r="A25" i="4"/>
  <c r="E48" i="4"/>
  <c r="A24" i="4"/>
  <c r="E50" i="4"/>
  <c r="A23" i="4"/>
  <c r="E46" i="4"/>
  <c r="A22" i="4"/>
  <c r="E15" i="4"/>
  <c r="A21" i="4"/>
  <c r="E47" i="4"/>
  <c r="A20" i="4"/>
  <c r="E43" i="4"/>
  <c r="A19" i="4"/>
  <c r="E16" i="4"/>
  <c r="A18" i="4"/>
  <c r="E14" i="4"/>
  <c r="A17" i="4"/>
  <c r="E17" i="4"/>
  <c r="A16" i="4"/>
  <c r="E35" i="4"/>
  <c r="A15" i="4"/>
  <c r="E32" i="4"/>
  <c r="A14" i="4"/>
  <c r="E29" i="4"/>
  <c r="A13" i="4"/>
  <c r="E41" i="4"/>
  <c r="A12" i="4"/>
  <c r="E49" i="4"/>
  <c r="A11" i="4"/>
  <c r="E31" i="4"/>
  <c r="A10" i="4"/>
  <c r="E26" i="4"/>
  <c r="A9" i="4"/>
  <c r="E27" i="4"/>
  <c r="A8" i="4"/>
  <c r="E28" i="4"/>
  <c r="A28" i="4"/>
  <c r="I1" i="4"/>
  <c r="D3" i="4"/>
  <c r="E16" i="2"/>
  <c r="A84" i="2"/>
  <c r="A83" i="2"/>
  <c r="A82" i="2"/>
  <c r="A81" i="2"/>
  <c r="A80" i="2"/>
  <c r="A79" i="2"/>
  <c r="A78" i="2"/>
  <c r="A77" i="2"/>
  <c r="A76" i="2"/>
  <c r="A75" i="2"/>
  <c r="A74" i="2"/>
  <c r="A73" i="2"/>
  <c r="A72" i="2"/>
  <c r="E71" i="2"/>
  <c r="A71" i="2"/>
  <c r="E70" i="2"/>
  <c r="A70" i="2"/>
  <c r="E69" i="2"/>
  <c r="A69" i="2"/>
  <c r="E68" i="2"/>
  <c r="A68" i="2"/>
  <c r="E67" i="2"/>
  <c r="A67" i="2"/>
  <c r="E66" i="2"/>
  <c r="A66" i="2"/>
  <c r="E65" i="2"/>
  <c r="A65" i="2"/>
  <c r="E64" i="2"/>
  <c r="A64" i="2"/>
  <c r="E63" i="2"/>
  <c r="A63" i="2"/>
  <c r="E62" i="2"/>
  <c r="A62" i="2"/>
  <c r="E61" i="2"/>
  <c r="A61" i="2"/>
  <c r="E60" i="2"/>
  <c r="A60" i="2"/>
  <c r="E59" i="2"/>
  <c r="A59" i="2"/>
  <c r="E58" i="2"/>
  <c r="A58" i="2"/>
  <c r="E57" i="2"/>
  <c r="A57" i="2"/>
  <c r="E56" i="2"/>
  <c r="A56" i="2"/>
  <c r="E55" i="2"/>
  <c r="A55" i="2"/>
  <c r="E54" i="2"/>
  <c r="A54" i="2"/>
  <c r="E53" i="2"/>
  <c r="A53" i="2"/>
  <c r="E52" i="2"/>
  <c r="A52" i="2"/>
  <c r="E51" i="2"/>
  <c r="A51" i="2"/>
  <c r="E50" i="2"/>
  <c r="A50" i="2"/>
  <c r="E49" i="2"/>
  <c r="A49" i="2"/>
  <c r="E48" i="2"/>
  <c r="A48" i="2"/>
  <c r="E47" i="2"/>
  <c r="A47" i="2"/>
  <c r="E46" i="2"/>
  <c r="A46" i="2"/>
  <c r="E45" i="2"/>
  <c r="A45" i="2"/>
  <c r="E44" i="2"/>
  <c r="A44" i="2"/>
  <c r="E43" i="2"/>
  <c r="A43" i="2"/>
  <c r="E42" i="2"/>
  <c r="A42" i="2"/>
  <c r="E41" i="2"/>
  <c r="A41" i="2"/>
  <c r="E40" i="2"/>
  <c r="A40" i="2"/>
  <c r="E39" i="2"/>
  <c r="A39" i="2"/>
  <c r="E38" i="2"/>
  <c r="A38" i="2"/>
  <c r="E37" i="2"/>
  <c r="A37" i="2"/>
  <c r="E36" i="2"/>
  <c r="A36" i="2"/>
  <c r="E35" i="2"/>
  <c r="A35" i="2"/>
  <c r="E34" i="2"/>
  <c r="A34" i="2"/>
  <c r="E33" i="2"/>
  <c r="A33" i="2"/>
  <c r="E32" i="2"/>
  <c r="A32" i="2"/>
  <c r="E31" i="2"/>
  <c r="A31" i="2"/>
  <c r="E30" i="2"/>
  <c r="E29" i="2"/>
  <c r="E28" i="2"/>
  <c r="E27" i="2"/>
  <c r="E26" i="2"/>
  <c r="E25" i="2"/>
  <c r="E24" i="2"/>
  <c r="A24" i="2"/>
  <c r="E23" i="2"/>
  <c r="A23" i="2"/>
  <c r="E22" i="2"/>
  <c r="A22" i="2"/>
  <c r="E21" i="2"/>
  <c r="A21" i="2"/>
  <c r="E20" i="2"/>
  <c r="A20" i="2"/>
  <c r="E19" i="2"/>
  <c r="A19" i="2"/>
  <c r="E9" i="2"/>
  <c r="E8" i="2"/>
  <c r="E14" i="2"/>
  <c r="A14" i="2"/>
  <c r="E12" i="2"/>
  <c r="A13" i="2"/>
  <c r="E17" i="2"/>
  <c r="A12" i="2"/>
  <c r="E11" i="2"/>
  <c r="A11" i="2"/>
  <c r="E10" i="2"/>
  <c r="A10" i="2"/>
  <c r="E13" i="2"/>
  <c r="A9" i="2"/>
  <c r="E18" i="2"/>
  <c r="A8" i="2"/>
  <c r="I1" i="2"/>
  <c r="D3" i="2"/>
  <c r="A85" i="1"/>
  <c r="A84" i="1"/>
  <c r="A83" i="1"/>
  <c r="A82" i="1"/>
  <c r="A81" i="1"/>
  <c r="A80" i="1"/>
  <c r="A79" i="1"/>
  <c r="A78" i="1"/>
  <c r="A77" i="1"/>
  <c r="A76" i="1"/>
  <c r="A75" i="1"/>
  <c r="A74" i="1"/>
  <c r="A73" i="1"/>
  <c r="E72" i="1"/>
  <c r="A72" i="1"/>
  <c r="E71" i="1"/>
  <c r="A71" i="1"/>
  <c r="E70" i="1"/>
  <c r="A70" i="1"/>
  <c r="E69" i="1"/>
  <c r="A69" i="1"/>
  <c r="E68" i="1"/>
  <c r="A68" i="1"/>
  <c r="E67" i="1"/>
  <c r="A67" i="1"/>
  <c r="E66" i="1"/>
  <c r="A66" i="1"/>
  <c r="E65" i="1"/>
  <c r="A65" i="1"/>
  <c r="E64" i="1"/>
  <c r="A64" i="1"/>
  <c r="E63" i="1"/>
  <c r="A63" i="1"/>
  <c r="E62" i="1"/>
  <c r="A62" i="1"/>
  <c r="E61" i="1"/>
  <c r="A61" i="1"/>
  <c r="E60" i="1"/>
  <c r="A60" i="1"/>
  <c r="E59" i="1"/>
  <c r="A59" i="1"/>
  <c r="E58" i="1"/>
  <c r="A58" i="1"/>
  <c r="E57" i="1"/>
  <c r="A57" i="1"/>
  <c r="E56" i="1"/>
  <c r="A56" i="1"/>
  <c r="E55" i="1"/>
  <c r="A55" i="1"/>
  <c r="E54" i="1"/>
  <c r="A54" i="1"/>
  <c r="E53" i="1"/>
  <c r="A53" i="1"/>
  <c r="E52" i="1"/>
  <c r="A52" i="1"/>
  <c r="E51" i="1"/>
  <c r="A51" i="1"/>
  <c r="E50" i="1"/>
  <c r="A50" i="1"/>
  <c r="E49" i="1"/>
  <c r="A49" i="1"/>
  <c r="E48" i="1"/>
  <c r="A48" i="1"/>
  <c r="E47" i="1"/>
  <c r="A47" i="1"/>
  <c r="E46" i="1"/>
  <c r="A46" i="1"/>
  <c r="E45" i="1"/>
  <c r="A45" i="1"/>
  <c r="E44" i="1"/>
  <c r="A44" i="1"/>
  <c r="E43" i="1"/>
  <c r="A43" i="1"/>
  <c r="E42" i="1"/>
  <c r="A42" i="1"/>
  <c r="E41" i="1"/>
  <c r="A41" i="1"/>
  <c r="E40" i="1"/>
  <c r="A40" i="1"/>
  <c r="E39" i="1"/>
  <c r="A39" i="1"/>
  <c r="E38" i="1"/>
  <c r="E23" i="1"/>
  <c r="E37" i="1"/>
  <c r="E22" i="1"/>
  <c r="E36" i="1"/>
  <c r="E34" i="1"/>
  <c r="E21" i="1"/>
  <c r="E20" i="1"/>
  <c r="E19" i="1"/>
  <c r="E33" i="1"/>
  <c r="E32" i="1"/>
  <c r="E30" i="1"/>
  <c r="E18" i="1"/>
  <c r="E17" i="1"/>
  <c r="E16" i="1"/>
  <c r="E28" i="1"/>
  <c r="E27" i="1"/>
  <c r="E11" i="1"/>
  <c r="E31" i="1"/>
  <c r="A19" i="1"/>
  <c r="E13" i="1"/>
  <c r="A18" i="1"/>
  <c r="E15" i="1"/>
  <c r="A17" i="1"/>
  <c r="E29" i="1"/>
  <c r="A16" i="1"/>
  <c r="E9" i="1"/>
  <c r="A15" i="1"/>
  <c r="E35" i="1"/>
  <c r="A14" i="1"/>
  <c r="E14" i="1"/>
  <c r="A13" i="1"/>
  <c r="E8" i="1"/>
  <c r="A12" i="1"/>
  <c r="E25" i="1"/>
  <c r="A11" i="1"/>
  <c r="E10" i="1"/>
  <c r="A10" i="1"/>
  <c r="E26" i="1"/>
  <c r="A9" i="1"/>
  <c r="E12" i="1"/>
  <c r="A8" i="1"/>
  <c r="I1" i="1"/>
  <c r="D3" i="1"/>
</calcChain>
</file>

<file path=xl/sharedStrings.xml><?xml version="1.0" encoding="utf-8"?>
<sst xmlns="http://schemas.openxmlformats.org/spreadsheetml/2006/main" count="767" uniqueCount="258">
  <si>
    <t>Chotoviny</t>
  </si>
  <si>
    <t>dky - dívky</t>
  </si>
  <si>
    <t>Celkem</t>
  </si>
  <si>
    <t>Buňky s touto barvou pozadí jsou uzamčeny. Vyplňovat a měnit obsah buňky lze pouze u buněk bez pozadí!</t>
  </si>
  <si>
    <t>dci - hoši</t>
  </si>
  <si>
    <t>.</t>
  </si>
  <si>
    <t>Jméno</t>
  </si>
  <si>
    <t>Oddíl</t>
  </si>
  <si>
    <t>Kateg.</t>
  </si>
  <si>
    <t>Plné</t>
  </si>
  <si>
    <t>Dor.</t>
  </si>
  <si>
    <t>Chyb</t>
  </si>
  <si>
    <t>Kategorie</t>
  </si>
  <si>
    <t>Změny?</t>
  </si>
  <si>
    <t>Nekuda Luděk</t>
  </si>
  <si>
    <t>KK Zábřeh</t>
  </si>
  <si>
    <t>dci</t>
  </si>
  <si>
    <t>Doležalová Bára</t>
  </si>
  <si>
    <t>TJ Centr. Dačice</t>
  </si>
  <si>
    <t>Dky</t>
  </si>
  <si>
    <t>Hron Jakub</t>
  </si>
  <si>
    <t>Kuncová Karolína</t>
  </si>
  <si>
    <t>Neuvirt Jakub</t>
  </si>
  <si>
    <t>Krmela Matyáš</t>
  </si>
  <si>
    <t>TJ Jiskra Nové Bystřice</t>
  </si>
  <si>
    <t>Cimplová Tereza</t>
  </si>
  <si>
    <t>TJ Sn Kamenice n. L.</t>
  </si>
  <si>
    <t>Šindelář Jaroslav</t>
  </si>
  <si>
    <t>Křemenová Kateřina</t>
  </si>
  <si>
    <t>TJ Sok. Chotoviny</t>
  </si>
  <si>
    <t>Poula Matěj</t>
  </si>
  <si>
    <t>Petrů Tobiáš</t>
  </si>
  <si>
    <t>TJ Sok. Chýnov</t>
  </si>
  <si>
    <t>Pavlíková Helena</t>
  </si>
  <si>
    <t>TJ Spartak Pelhřimov</t>
  </si>
  <si>
    <t>dky</t>
  </si>
  <si>
    <t>Schober Dominik</t>
  </si>
  <si>
    <t>Matoušková Pavlína</t>
  </si>
  <si>
    <t>Svačinová Beáta</t>
  </si>
  <si>
    <t>Vaňata Jindřich</t>
  </si>
  <si>
    <t>Kupar Matěj</t>
  </si>
  <si>
    <t>Diviš David</t>
  </si>
  <si>
    <t>KK Loko Tábor</t>
  </si>
  <si>
    <t>Suchánková Daniela</t>
  </si>
  <si>
    <t>Sovová Sára</t>
  </si>
  <si>
    <t>Baťková Karolína</t>
  </si>
  <si>
    <t>Štich Jaroslav</t>
  </si>
  <si>
    <t>Dvořák David</t>
  </si>
  <si>
    <t>Sitter Marek</t>
  </si>
  <si>
    <t>Morávková Sylva</t>
  </si>
  <si>
    <t>Pahl Johana</t>
  </si>
  <si>
    <t>Morávek David</t>
  </si>
  <si>
    <t>Vrbová Gabriela</t>
  </si>
  <si>
    <t>Flachs Tomáš</t>
  </si>
  <si>
    <t>TJ Sokol Slavonice</t>
  </si>
  <si>
    <t>TJ Blatná</t>
  </si>
  <si>
    <t>TJ Sokol Písek</t>
  </si>
  <si>
    <t>Vltavan Loučovice</t>
  </si>
  <si>
    <t>1.</t>
  </si>
  <si>
    <t>2.</t>
  </si>
  <si>
    <t>3.</t>
  </si>
  <si>
    <t>4.</t>
  </si>
  <si>
    <t>5.</t>
  </si>
  <si>
    <t>6.</t>
  </si>
  <si>
    <t>7.</t>
  </si>
  <si>
    <t>8.</t>
  </si>
  <si>
    <t>9.</t>
  </si>
  <si>
    <t>10.</t>
  </si>
  <si>
    <t>11.</t>
  </si>
  <si>
    <t>12.</t>
  </si>
  <si>
    <t>13.</t>
  </si>
  <si>
    <t>Konstruktiva</t>
  </si>
  <si>
    <t>Košnarová Michaela</t>
  </si>
  <si>
    <t>KK Jiří Poděbrady</t>
  </si>
  <si>
    <t>Martínková Lucie</t>
  </si>
  <si>
    <t>Škrabánek Matěj</t>
  </si>
  <si>
    <t>Dci</t>
  </si>
  <si>
    <t>Buben Jiří</t>
  </si>
  <si>
    <t>KK Kosmonosy</t>
  </si>
  <si>
    <t>Čermák Ondřej</t>
  </si>
  <si>
    <t>Vrabcová Anna</t>
  </si>
  <si>
    <t>TJ kuželky Česká Lípa</t>
  </si>
  <si>
    <t>Sekyra Vít</t>
  </si>
  <si>
    <t>TJ Lok. Ústí n. L.</t>
  </si>
  <si>
    <t>Procházka Jan</t>
  </si>
  <si>
    <t>TJ Sok. Tehovec</t>
  </si>
  <si>
    <t>Vaněček Adam</t>
  </si>
  <si>
    <t>SK Žižkov Praha</t>
  </si>
  <si>
    <t>Bonaventura Matěj</t>
  </si>
  <si>
    <t>Nové Město na Moravě</t>
  </si>
  <si>
    <t>Plzeň</t>
  </si>
  <si>
    <t>Hessová Lada</t>
  </si>
  <si>
    <t>TJ Slavoj Plzeň</t>
  </si>
  <si>
    <t>Šuterová Nela</t>
  </si>
  <si>
    <t>KK Slavia Praha</t>
  </si>
  <si>
    <t>Blechová Anežka</t>
  </si>
  <si>
    <t>CB Dobřany</t>
  </si>
  <si>
    <t>Šimková Petra</t>
  </si>
  <si>
    <t>SC Olympia Radotín</t>
  </si>
  <si>
    <t>Löffelmannová Anna</t>
  </si>
  <si>
    <t>TJ Sok. Kdyně</t>
  </si>
  <si>
    <t>Vágnerová Matylda</t>
  </si>
  <si>
    <t>TJ Zahořany</t>
  </si>
  <si>
    <t>Suchánková Vendula</t>
  </si>
  <si>
    <t>Kuželky Hazlov</t>
  </si>
  <si>
    <t>Repčíková Kristýna</t>
  </si>
  <si>
    <t>Bajerová Natálie</t>
  </si>
  <si>
    <t>Vágnerová Vanda</t>
  </si>
  <si>
    <t/>
  </si>
  <si>
    <t>Duhai Radek</t>
  </si>
  <si>
    <t>Kuželky Aš</t>
  </si>
  <si>
    <t>Drugda Michal</t>
  </si>
  <si>
    <t>Hlaváč David</t>
  </si>
  <si>
    <t>TJ Sn Karlovy Vary</t>
  </si>
  <si>
    <t>Koželuh David</t>
  </si>
  <si>
    <t>TJ Lok. Č. Velenice</t>
  </si>
  <si>
    <t>Wittwar Dominik</t>
  </si>
  <si>
    <t>Rada Jakub</t>
  </si>
  <si>
    <t>SKK Podbořany</t>
  </si>
  <si>
    <t>20.</t>
  </si>
  <si>
    <t>Kaas Jáchym</t>
  </si>
  <si>
    <t>21.</t>
  </si>
  <si>
    <t>Pavlík Samuel</t>
  </si>
  <si>
    <t>Rabas Tomáš</t>
  </si>
  <si>
    <t>Kuželky Teplice</t>
  </si>
  <si>
    <t>23.</t>
  </si>
  <si>
    <t>Pekárek Matěj</t>
  </si>
  <si>
    <t>Ritschel Jan</t>
  </si>
  <si>
    <t>TJ Lomnice</t>
  </si>
  <si>
    <t>Mihala Marko</t>
  </si>
  <si>
    <t>Kříž Zdeněk</t>
  </si>
  <si>
    <t>Stehlík Jiří</t>
  </si>
  <si>
    <t>Kuželky Holýšov</t>
  </si>
  <si>
    <t>Hejduk Michal</t>
  </si>
  <si>
    <t>TJ Lhotka</t>
  </si>
  <si>
    <t>Zídek Denis</t>
  </si>
  <si>
    <t>Marcelly David</t>
  </si>
  <si>
    <t>Růt Jonáš</t>
  </si>
  <si>
    <t>Jelínek Martin</t>
  </si>
  <si>
    <t>Šnicr Dominik</t>
  </si>
  <si>
    <t>Volena Daniel</t>
  </si>
  <si>
    <t xml:space="preserve"> </t>
  </si>
  <si>
    <t>14.</t>
  </si>
  <si>
    <t>15.</t>
  </si>
  <si>
    <t>16.</t>
  </si>
  <si>
    <t>17.</t>
  </si>
  <si>
    <t>18.</t>
  </si>
  <si>
    <t>19.</t>
  </si>
  <si>
    <t>Náchod</t>
  </si>
  <si>
    <t>Dalecký Lukáš</t>
  </si>
  <si>
    <t>SK Kuželky Přelouč</t>
  </si>
  <si>
    <t>Miláček Jakub</t>
  </si>
  <si>
    <t>Kolář Miroslav</t>
  </si>
  <si>
    <t>SK Rybník</t>
  </si>
  <si>
    <t>Gulyás Radim</t>
  </si>
  <si>
    <t>Kolářová Laura</t>
  </si>
  <si>
    <t>Bartoníčková Nikola</t>
  </si>
  <si>
    <t>SK Solnice</t>
  </si>
  <si>
    <t>Dusbaba Vilém</t>
  </si>
  <si>
    <t>Koráb Adam</t>
  </si>
  <si>
    <t>Kouřim Filip</t>
  </si>
  <si>
    <t>Kozel Tobiáš</t>
  </si>
  <si>
    <t>Luščák Daniel</t>
  </si>
  <si>
    <t>Ryšavý Daniel</t>
  </si>
  <si>
    <t>Šindlerová  Violeta</t>
  </si>
  <si>
    <t>Šindlerová Evelina</t>
  </si>
  <si>
    <t>Černý Vít</t>
  </si>
  <si>
    <t>SKK Hořice</t>
  </si>
  <si>
    <t>Fikarová Adéla</t>
  </si>
  <si>
    <t>Košťálová Veronika</t>
  </si>
  <si>
    <t>Burešová Dorota</t>
  </si>
  <si>
    <t>SKK Jičín</t>
  </si>
  <si>
    <t>Soukupová Natálie</t>
  </si>
  <si>
    <t>Šanda Miroslav</t>
  </si>
  <si>
    <t>,</t>
  </si>
  <si>
    <t>Vondra Matyáš</t>
  </si>
  <si>
    <t>Bártová Kristýna</t>
  </si>
  <si>
    <t>SKK Náchod</t>
  </si>
  <si>
    <t>Doubek Petr</t>
  </si>
  <si>
    <t xml:space="preserve">Doucha Tomáš </t>
  </si>
  <si>
    <t>Jireček Martin</t>
  </si>
  <si>
    <t>Majer Jan</t>
  </si>
  <si>
    <t>Prouzová Andrea</t>
  </si>
  <si>
    <t>Tuček Danny</t>
  </si>
  <si>
    <t>Bastl David</t>
  </si>
  <si>
    <t>SKK Třebechovice p. O.</t>
  </si>
  <si>
    <t>Cimprich Jan</t>
  </si>
  <si>
    <t>Horák Jan</t>
  </si>
  <si>
    <t>Chramosta Vít</t>
  </si>
  <si>
    <t>Venclová Tereza</t>
  </si>
  <si>
    <t>SKK Vrchlabí</t>
  </si>
  <si>
    <t>Adamů Dana</t>
  </si>
  <si>
    <t>TJ Č. Kostelec</t>
  </si>
  <si>
    <t>DKy</t>
  </si>
  <si>
    <t>Kaválek Matyáš</t>
  </si>
  <si>
    <t>Macháček Ondřej</t>
  </si>
  <si>
    <t>Mareth Martin</t>
  </si>
  <si>
    <t>Pacák Jakub</t>
  </si>
  <si>
    <t>TJ Spartak Rokytnice n/J</t>
  </si>
  <si>
    <t>Pacák Tomáš</t>
  </si>
  <si>
    <t>Kodytek Jan</t>
  </si>
  <si>
    <t>TJ Start Rychnov n. K.</t>
  </si>
  <si>
    <t>Fišer Josef</t>
  </si>
  <si>
    <t>Majer Vojtěch</t>
  </si>
  <si>
    <t>Vyškov</t>
  </si>
  <si>
    <t>Mlčoch Filip</t>
  </si>
  <si>
    <t>KC Zlín</t>
  </si>
  <si>
    <t>Polepil Alex</t>
  </si>
  <si>
    <t>Svoboda František</t>
  </si>
  <si>
    <t>Záhořák Adam</t>
  </si>
  <si>
    <t>Vávrová Denisa</t>
  </si>
  <si>
    <t>KK Sokol Litenčice</t>
  </si>
  <si>
    <t>Loubal Radek</t>
  </si>
  <si>
    <t>KK Vyškov</t>
  </si>
  <si>
    <t>Pevný Kryštof</t>
  </si>
  <si>
    <t>Valent Dominik</t>
  </si>
  <si>
    <t>Zaoral Marek</t>
  </si>
  <si>
    <t>Zaoral Milan</t>
  </si>
  <si>
    <t>Koplíková Martina</t>
  </si>
  <si>
    <t>SK Ban. Ratíškovice</t>
  </si>
  <si>
    <t>Kotásek David</t>
  </si>
  <si>
    <t>Příkaská Adéla</t>
  </si>
  <si>
    <t>Ševelová Kristýna</t>
  </si>
  <si>
    <t>Poláchová Anna</t>
  </si>
  <si>
    <t>SK Podlužan Prušánky</t>
  </si>
  <si>
    <t>Harca Jaroslav</t>
  </si>
  <si>
    <t>SKK Dubňany</t>
  </si>
  <si>
    <t>Doseděl Adam</t>
  </si>
  <si>
    <t>TJ Sok. Přemyslovice</t>
  </si>
  <si>
    <t>Močár Pavel</t>
  </si>
  <si>
    <t xml:space="preserve">Smékal Matěj </t>
  </si>
  <si>
    <t>Toman Pavel</t>
  </si>
  <si>
    <t>Barbořík Adam</t>
  </si>
  <si>
    <t>TJ Sp. Přerov</t>
  </si>
  <si>
    <t>Votava Jakub</t>
  </si>
  <si>
    <t>TJ Třebíč</t>
  </si>
  <si>
    <t>Vrbka Josef</t>
  </si>
  <si>
    <t>Horní Benešov</t>
  </si>
  <si>
    <t>Zelinková Lucie</t>
  </si>
  <si>
    <t>KK Svitavy</t>
  </si>
  <si>
    <t>KK Šumperk</t>
  </si>
  <si>
    <t>Vejmola Adam</t>
  </si>
  <si>
    <t>Havlíček Jakub</t>
  </si>
  <si>
    <t>Keprtová Tereza</t>
  </si>
  <si>
    <t>Kučerka Tobiáš</t>
  </si>
  <si>
    <t>TJ H. Benešov</t>
  </si>
  <si>
    <t>Babayev Imamaddin</t>
  </si>
  <si>
    <t>TJ Jiskra Hylváty</t>
  </si>
  <si>
    <t>Babayev Said</t>
  </si>
  <si>
    <t>Blažek Adam</t>
  </si>
  <si>
    <t>Morávek Vojtěch</t>
  </si>
  <si>
    <t>Šípek Anthony</t>
  </si>
  <si>
    <t>Ševčík Daniel</t>
  </si>
  <si>
    <t>TJ Odry</t>
  </si>
  <si>
    <t>Věntuš Lukáš</t>
  </si>
  <si>
    <t>TJ Opava</t>
  </si>
  <si>
    <t>Juříčková Andrea</t>
  </si>
  <si>
    <t>TJ Val. Meziříčí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</si>
</sst>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4" x14ac:knownFonts="1">
    <font>
      <sz val="11"/>
      <color theme="1"/>
      <name val="Aptos Narrow"/>
      <family val="2"/>
      <charset val="238"/>
      <scheme val="minor"/>
    </font>
    <font>
      <b/>
      <sz val="16"/>
      <name val="Arial CE"/>
      <family val="2"/>
      <charset val="238"/>
    </font>
    <font>
      <b/>
      <sz val="11"/>
      <name val="Arial CE"/>
      <family val="2"/>
      <charset val="238"/>
    </font>
    <font>
      <b/>
      <sz val="9"/>
      <name val="Arial CE"/>
      <family val="2"/>
      <charset val="238"/>
    </font>
    <font>
      <b/>
      <sz val="10"/>
      <name val="Arial CE"/>
      <family val="2"/>
      <charset val="238"/>
    </font>
    <font>
      <sz val="9"/>
      <name val="Arial CE"/>
      <family val="2"/>
      <charset val="238"/>
    </font>
    <font>
      <b/>
      <sz val="12"/>
      <name val="Arial CE"/>
      <family val="2"/>
      <charset val="238"/>
    </font>
    <font>
      <sz val="10"/>
      <name val="Arial CE"/>
      <charset val="238"/>
    </font>
    <font>
      <sz val="10"/>
      <name val="Arial"/>
      <family val="2"/>
      <charset val="238"/>
    </font>
    <font>
      <sz val="10"/>
      <color rgb="FF000000"/>
      <name val="Arial"/>
      <family val="2"/>
      <charset val="238"/>
    </font>
    <font>
      <sz val="8"/>
      <name val="Aptos Narrow"/>
      <family val="2"/>
      <charset val="238"/>
      <scheme val="minor"/>
    </font>
    <font>
      <sz val="10"/>
      <color indexed="8"/>
      <name val="Arial"/>
      <family val="2"/>
      <charset val="238"/>
    </font>
    <font>
      <sz val="10"/>
      <name val="Arial CE"/>
      <family val="2"/>
      <charset val="238"/>
    </font>
    <font>
      <sz val="9"/>
      <name val="Arial CE"/>
      <charset val="238"/>
    </font>
  </fonts>
  <fills count="5">
    <fill>
      <patternFill patternType="none"/>
    </fill>
    <fill>
      <patternFill patternType="gray125"/>
    </fill>
    <fill>
      <patternFill patternType="solid">
        <fgColor indexed="44"/>
        <bgColor indexed="31"/>
      </patternFill>
    </fill>
    <fill>
      <patternFill patternType="solid">
        <fgColor indexed="44"/>
        <bgColor indexed="64"/>
      </patternFill>
    </fill>
    <fill>
      <patternFill patternType="solid">
        <fgColor indexed="13"/>
        <bgColor indexed="34"/>
      </patternFill>
    </fill>
  </fills>
  <borders count="25">
    <border>
      <left/>
      <right/>
      <top/>
      <bottom/>
      <diagonal/>
    </border>
    <border>
      <left style="medium">
        <color indexed="63"/>
      </left>
      <right style="medium">
        <color indexed="9"/>
      </right>
      <top style="medium">
        <color indexed="63"/>
      </top>
      <bottom style="medium">
        <color indexed="9"/>
      </bottom>
      <diagonal/>
    </border>
    <border>
      <left style="medium">
        <color indexed="9"/>
      </left>
      <right style="medium">
        <color indexed="9"/>
      </right>
      <top style="medium">
        <color indexed="63"/>
      </top>
      <bottom style="medium">
        <color indexed="9"/>
      </bottom>
      <diagonal/>
    </border>
    <border>
      <left style="medium">
        <color indexed="9"/>
      </left>
      <right/>
      <top/>
      <bottom style="medium">
        <color indexed="9"/>
      </bottom>
      <diagonal/>
    </border>
    <border>
      <left style="medium">
        <color indexed="9"/>
      </left>
      <right/>
      <top/>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bottom/>
      <diagonal/>
    </border>
    <border>
      <left style="medium">
        <color indexed="9"/>
      </left>
      <right/>
      <top style="medium">
        <color indexed="9"/>
      </top>
      <bottom style="medium">
        <color indexed="9"/>
      </bottom>
      <diagonal/>
    </border>
    <border>
      <left/>
      <right/>
      <top/>
      <bottom style="medium">
        <color indexed="9"/>
      </bottom>
      <diagonal/>
    </border>
    <border>
      <left/>
      <right/>
      <top style="medium">
        <color indexed="9"/>
      </top>
      <bottom style="medium">
        <color indexed="63"/>
      </bottom>
      <diagonal/>
    </border>
    <border>
      <left/>
      <right style="medium">
        <color indexed="9"/>
      </right>
      <top style="medium">
        <color indexed="9"/>
      </top>
      <bottom style="medium">
        <color indexed="63"/>
      </bottom>
      <diagonal/>
    </border>
    <border>
      <left style="medium">
        <color indexed="9"/>
      </left>
      <right style="medium">
        <color indexed="9"/>
      </right>
      <top style="medium">
        <color indexed="9"/>
      </top>
      <bottom/>
      <diagonal/>
    </border>
    <border>
      <left style="medium">
        <color indexed="9"/>
      </left>
      <right style="medium">
        <color indexed="9"/>
      </right>
      <top style="medium">
        <color indexed="9"/>
      </top>
      <bottom style="medium">
        <color indexed="63"/>
      </bottom>
      <diagonal/>
    </border>
    <border>
      <left style="medium">
        <color indexed="9"/>
      </left>
      <right/>
      <top style="medium">
        <color indexed="9"/>
      </top>
      <bottom style="medium">
        <color indexed="63"/>
      </bottom>
      <diagonal/>
    </border>
    <border>
      <left/>
      <right/>
      <top/>
      <bottom style="medium">
        <color indexed="63"/>
      </bottom>
      <diagonal/>
    </border>
    <border>
      <left/>
      <right style="medium">
        <color indexed="9"/>
      </right>
      <top style="medium">
        <color indexed="9"/>
      </top>
      <bottom/>
      <diagonal/>
    </border>
    <border>
      <left style="medium">
        <color indexed="9"/>
      </left>
      <right/>
      <top style="medium">
        <color indexed="9"/>
      </top>
      <bottom/>
      <diagonal/>
    </border>
    <border>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style="thin">
        <color indexed="63"/>
      </bottom>
      <diagonal/>
    </border>
    <border>
      <left/>
      <right/>
      <top style="medium">
        <color indexed="9"/>
      </top>
      <bottom/>
      <diagonal/>
    </border>
    <border>
      <left style="thin">
        <color indexed="8"/>
      </left>
      <right style="thin">
        <color indexed="8"/>
      </right>
      <top style="thin">
        <color indexed="8"/>
      </top>
      <bottom style="thin">
        <color indexed="8"/>
      </bottom>
      <diagonal/>
    </border>
    <border>
      <left style="thin">
        <color indexed="63"/>
      </left>
      <right/>
      <top/>
      <bottom style="thin">
        <color indexed="63"/>
      </bottom>
      <diagonal/>
    </border>
  </borders>
  <cellStyleXfs count="3">
    <xf numFmtId="0" fontId="0" fillId="0" borderId="0"/>
    <xf numFmtId="0" fontId="12" fillId="0" borderId="0"/>
    <xf numFmtId="0" fontId="12" fillId="0" borderId="0"/>
  </cellStyleXfs>
  <cellXfs count="180">
    <xf numFmtId="0" fontId="0" fillId="0" borderId="0" xfId="0"/>
    <xf numFmtId="0" fontId="1" fillId="2" borderId="1" xfId="0" applyFont="1" applyFill="1" applyBorder="1" applyAlignment="1">
      <alignment horizontal="center" vertical="center" wrapText="1"/>
    </xf>
    <xf numFmtId="0" fontId="2" fillId="2" borderId="2" xfId="0" applyFont="1" applyFill="1" applyBorder="1"/>
    <xf numFmtId="0" fontId="2"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1" fontId="5" fillId="0" borderId="0" xfId="0" applyNumberFormat="1" applyFont="1" applyAlignment="1">
      <alignment horizontal="center"/>
    </xf>
    <xf numFmtId="0" fontId="5" fillId="0" borderId="0" xfId="0" applyFont="1"/>
    <xf numFmtId="0" fontId="2" fillId="2" borderId="5" xfId="0" applyFont="1" applyFill="1" applyBorder="1"/>
    <xf numFmtId="0" fontId="2" fillId="2" borderId="7" xfId="0" applyFont="1" applyFill="1" applyBorder="1" applyAlignment="1">
      <alignment horizontal="center" vertical="center"/>
    </xf>
    <xf numFmtId="1" fontId="3" fillId="3" borderId="7" xfId="0" applyNumberFormat="1" applyFont="1" applyFill="1" applyBorder="1" applyAlignment="1">
      <alignment horizontal="center" vertical="center"/>
    </xf>
    <xf numFmtId="0" fontId="5" fillId="3"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6" fillId="2" borderId="10" xfId="0" applyFont="1" applyFill="1" applyBorder="1" applyAlignment="1">
      <alignment horizontal="left" vertical="center" indent="1"/>
    </xf>
    <xf numFmtId="0" fontId="6" fillId="2" borderId="11" xfId="0" applyFont="1" applyFill="1" applyBorder="1" applyAlignment="1">
      <alignment horizontal="left" indent="1"/>
    </xf>
    <xf numFmtId="0" fontId="6" fillId="2" borderId="12" xfId="0" applyFont="1" applyFill="1" applyBorder="1" applyAlignment="1">
      <alignment horizontal="center" vertical="center" wrapText="1"/>
    </xf>
    <xf numFmtId="0" fontId="6" fillId="2" borderId="12"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6" fillId="2" borderId="15" xfId="0" applyFont="1" applyFill="1" applyBorder="1" applyAlignment="1">
      <alignment horizontal="left" vertical="center" indent="1"/>
    </xf>
    <xf numFmtId="0" fontId="6" fillId="2" borderId="6" xfId="0" applyFont="1" applyFill="1" applyBorder="1" applyAlignment="1">
      <alignment horizontal="left" vertical="center" indent="1"/>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0" fontId="5" fillId="4" borderId="17" xfId="0" applyFont="1" applyFill="1" applyBorder="1" applyAlignment="1">
      <alignment horizontal="center"/>
    </xf>
    <xf numFmtId="164" fontId="4" fillId="2" borderId="18" xfId="0" applyNumberFormat="1" applyFont="1" applyFill="1" applyBorder="1" applyAlignment="1">
      <alignment horizontal="center" vertical="center"/>
    </xf>
    <xf numFmtId="0" fontId="7" fillId="0" borderId="18" xfId="0" applyFont="1" applyBorder="1" applyAlignment="1">
      <alignment vertical="center"/>
    </xf>
    <xf numFmtId="14" fontId="8" fillId="0" borderId="18" xfId="0" applyNumberFormat="1" applyFont="1" applyBorder="1" applyAlignment="1">
      <alignment horizontal="center"/>
    </xf>
    <xf numFmtId="0" fontId="3" fillId="2" borderId="18" xfId="0" applyFont="1" applyFill="1" applyBorder="1" applyAlignment="1">
      <alignment horizontal="center"/>
    </xf>
    <xf numFmtId="0" fontId="3" fillId="0" borderId="19" xfId="0" applyFont="1" applyBorder="1" applyAlignment="1" applyProtection="1">
      <alignment horizontal="center"/>
      <protection locked="0"/>
    </xf>
    <xf numFmtId="0" fontId="3" fillId="0" borderId="20" xfId="0" applyFont="1" applyBorder="1" applyAlignment="1" applyProtection="1">
      <alignment horizontal="center"/>
      <protection locked="0"/>
    </xf>
    <xf numFmtId="0" fontId="5" fillId="4" borderId="21" xfId="0" applyFont="1" applyFill="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21" xfId="0" applyFont="1" applyBorder="1" applyAlignment="1" applyProtection="1">
      <alignment horizontal="center"/>
      <protection locked="0"/>
    </xf>
    <xf numFmtId="0" fontId="7" fillId="0" borderId="18" xfId="0" applyFont="1" applyBorder="1" applyAlignment="1" applyProtection="1">
      <alignment vertical="center"/>
      <protection locked="0" hidden="1"/>
    </xf>
    <xf numFmtId="0" fontId="8" fillId="0" borderId="18" xfId="0" applyFont="1" applyBorder="1"/>
    <xf numFmtId="0" fontId="9" fillId="0" borderId="18" xfId="0" applyFont="1" applyBorder="1"/>
    <xf numFmtId="0" fontId="5" fillId="4" borderId="21" xfId="0" applyFont="1" applyFill="1" applyBorder="1" applyProtection="1">
      <protection locked="0"/>
    </xf>
    <xf numFmtId="0" fontId="0" fillId="0" borderId="18" xfId="0" applyBorder="1" applyAlignment="1">
      <alignment vertical="center"/>
    </xf>
    <xf numFmtId="0" fontId="8" fillId="0" borderId="18" xfId="0" applyFont="1" applyBorder="1" applyAlignment="1">
      <alignment horizontal="left"/>
    </xf>
    <xf numFmtId="0" fontId="7" fillId="0" borderId="18" xfId="0" applyFont="1" applyBorder="1" applyAlignment="1" applyProtection="1">
      <alignment horizontal="left" vertical="center"/>
      <protection locked="0" hidden="1"/>
    </xf>
    <xf numFmtId="0" fontId="8" fillId="0" borderId="18" xfId="0" applyFont="1" applyBorder="1" applyAlignment="1">
      <alignment horizontal="left" vertical="center"/>
    </xf>
    <xf numFmtId="14" fontId="3" fillId="0" borderId="21" xfId="0" applyNumberFormat="1" applyFont="1" applyBorder="1" applyAlignment="1" applyProtection="1">
      <alignment horizontal="center"/>
      <protection locked="0"/>
    </xf>
    <xf numFmtId="0" fontId="0" fillId="0" borderId="18" xfId="0" applyBorder="1" applyAlignment="1" applyProtection="1">
      <alignment vertical="center"/>
      <protection locked="0" hidden="1"/>
    </xf>
    <xf numFmtId="0" fontId="3" fillId="0" borderId="20" xfId="0" applyFont="1" applyBorder="1" applyProtection="1">
      <protection locked="0"/>
    </xf>
    <xf numFmtId="0" fontId="3" fillId="0" borderId="21" xfId="0" applyFont="1" applyBorder="1" applyProtection="1">
      <protection locked="0"/>
    </xf>
    <xf numFmtId="164" fontId="4" fillId="2" borderId="21" xfId="0" applyNumberFormat="1" applyFont="1" applyFill="1" applyBorder="1" applyAlignment="1">
      <alignment horizontal="center" vertical="center"/>
    </xf>
    <xf numFmtId="0" fontId="3" fillId="2" borderId="20" xfId="0" applyFont="1" applyFill="1" applyBorder="1" applyAlignment="1">
      <alignment horizontal="center"/>
    </xf>
    <xf numFmtId="0" fontId="5" fillId="0" borderId="0" xfId="0" applyFont="1" applyAlignment="1">
      <alignment horizontal="center"/>
    </xf>
    <xf numFmtId="0" fontId="3" fillId="0" borderId="0" xfId="0" applyFont="1" applyAlignment="1">
      <alignment horizontal="center"/>
    </xf>
    <xf numFmtId="1" fontId="3" fillId="2" borderId="7" xfId="0" applyNumberFormat="1" applyFont="1" applyFill="1" applyBorder="1" applyAlignment="1">
      <alignment horizontal="center" vertical="center"/>
    </xf>
    <xf numFmtId="0" fontId="4" fillId="2" borderId="22" xfId="0" applyFont="1" applyFill="1" applyBorder="1" applyAlignment="1">
      <alignment horizontal="center" vertical="center"/>
    </xf>
    <xf numFmtId="164" fontId="4" fillId="2" borderId="23" xfId="0" applyNumberFormat="1" applyFont="1" applyFill="1" applyBorder="1" applyAlignment="1">
      <alignment horizontal="center" vertical="center"/>
    </xf>
    <xf numFmtId="0" fontId="8" fillId="0" borderId="23" xfId="0" applyFont="1" applyBorder="1"/>
    <xf numFmtId="14" fontId="8" fillId="0" borderId="23" xfId="0" applyNumberFormat="1" applyFont="1" applyBorder="1" applyAlignment="1">
      <alignment horizontal="center"/>
    </xf>
    <xf numFmtId="0" fontId="3" fillId="2" borderId="23" xfId="0" applyFont="1" applyFill="1" applyBorder="1" applyAlignment="1">
      <alignment horizontal="center"/>
    </xf>
    <xf numFmtId="0" fontId="7" fillId="0" borderId="23" xfId="0" applyFont="1" applyBorder="1" applyAlignment="1" applyProtection="1">
      <alignment vertical="center"/>
      <protection locked="0" hidden="1"/>
    </xf>
    <xf numFmtId="0" fontId="7" fillId="0" borderId="23" xfId="0" applyFont="1" applyBorder="1" applyAlignment="1">
      <alignment vertical="center"/>
    </xf>
    <xf numFmtId="0" fontId="0" fillId="0" borderId="23" xfId="0" applyBorder="1" applyAlignment="1" applyProtection="1">
      <alignment vertical="center"/>
      <protection locked="0" hidden="1"/>
    </xf>
    <xf numFmtId="0" fontId="11" fillId="0" borderId="23" xfId="0" applyFont="1" applyBorder="1"/>
    <xf numFmtId="0" fontId="0" fillId="0" borderId="23" xfId="0" applyBorder="1" applyAlignment="1">
      <alignment vertical="center"/>
    </xf>
    <xf numFmtId="0" fontId="8" fillId="0" borderId="23" xfId="0" applyFont="1" applyBorder="1" applyAlignment="1">
      <alignment horizontal="left"/>
    </xf>
    <xf numFmtId="0" fontId="7" fillId="0" borderId="23" xfId="0" applyFont="1" applyBorder="1" applyAlignment="1">
      <alignment horizontal="left" vertical="center"/>
    </xf>
    <xf numFmtId="0" fontId="7" fillId="0" borderId="23" xfId="0" applyFont="1" applyBorder="1" applyAlignment="1" applyProtection="1">
      <alignment horizontal="left" vertical="center"/>
      <protection locked="0" hidden="1"/>
    </xf>
    <xf numFmtId="0" fontId="8" fillId="0" borderId="23" xfId="0" applyFont="1" applyBorder="1" applyAlignment="1">
      <alignment horizontal="left" vertical="center"/>
    </xf>
    <xf numFmtId="0" fontId="12" fillId="0" borderId="0" xfId="1"/>
    <xf numFmtId="0" fontId="2" fillId="2" borderId="2" xfId="1" applyFont="1" applyFill="1" applyBorder="1" applyProtection="1"/>
    <xf numFmtId="1" fontId="5" fillId="0" borderId="0" xfId="1" applyNumberFormat="1" applyFont="1" applyFill="1" applyAlignment="1" applyProtection="1">
      <alignment horizontal="center"/>
    </xf>
    <xf numFmtId="0" fontId="2" fillId="2" borderId="5" xfId="1" applyFont="1" applyFill="1" applyBorder="1" applyProtection="1"/>
    <xf numFmtId="164" fontId="4" fillId="2" borderId="21" xfId="1" applyNumberFormat="1" applyFont="1" applyFill="1" applyBorder="1" applyAlignment="1" applyProtection="1">
      <alignment horizontal="center" vertical="center"/>
    </xf>
    <xf numFmtId="0" fontId="3" fillId="0" borderId="21" xfId="1" applyFont="1" applyFill="1" applyBorder="1" applyProtection="1">
      <protection locked="0"/>
    </xf>
    <xf numFmtId="0" fontId="3" fillId="0" borderId="21" xfId="1" applyFont="1" applyFill="1" applyBorder="1" applyAlignment="1" applyProtection="1">
      <alignment horizontal="center"/>
      <protection locked="0"/>
    </xf>
    <xf numFmtId="0" fontId="3" fillId="2" borderId="20" xfId="1" applyFont="1" applyFill="1" applyBorder="1" applyAlignment="1" applyProtection="1">
      <alignment horizontal="center"/>
    </xf>
    <xf numFmtId="0" fontId="5" fillId="4" borderId="21" xfId="1" applyFont="1" applyFill="1" applyBorder="1" applyProtection="1">
      <protection locked="0"/>
    </xf>
    <xf numFmtId="0" fontId="6" fillId="2" borderId="6" xfId="1" applyFont="1" applyFill="1" applyBorder="1" applyAlignment="1" applyProtection="1">
      <alignment horizontal="left" vertical="center" indent="1"/>
    </xf>
    <xf numFmtId="0" fontId="8" fillId="0" borderId="18" xfId="1" applyFont="1" applyBorder="1"/>
    <xf numFmtId="14" fontId="8" fillId="0" borderId="18" xfId="1" applyNumberFormat="1" applyFont="1" applyBorder="1" applyAlignment="1">
      <alignment horizontal="center"/>
    </xf>
    <xf numFmtId="0" fontId="7" fillId="0" borderId="18" xfId="1" applyFont="1" applyBorder="1" applyAlignment="1" applyProtection="1">
      <alignment vertical="center"/>
      <protection locked="0" hidden="1"/>
    </xf>
    <xf numFmtId="0" fontId="7" fillId="0" borderId="18" xfId="1" applyFont="1" applyBorder="1" applyAlignment="1">
      <alignment vertical="center"/>
    </xf>
    <xf numFmtId="0" fontId="3" fillId="0" borderId="17" xfId="1" applyFont="1" applyFill="1" applyBorder="1" applyAlignment="1" applyProtection="1">
      <alignment horizontal="center"/>
      <protection locked="0"/>
    </xf>
    <xf numFmtId="164" fontId="4" fillId="2" borderId="18" xfId="1" applyNumberFormat="1" applyFont="1" applyFill="1" applyBorder="1" applyAlignment="1" applyProtection="1">
      <alignment horizontal="center" vertical="center"/>
    </xf>
    <xf numFmtId="0" fontId="3" fillId="2" borderId="18" xfId="1" applyFont="1" applyFill="1" applyBorder="1" applyAlignment="1" applyProtection="1">
      <alignment horizontal="center"/>
    </xf>
    <xf numFmtId="0" fontId="5" fillId="4" borderId="17" xfId="1" applyFont="1" applyFill="1" applyBorder="1" applyAlignment="1" applyProtection="1">
      <alignment horizontal="center"/>
    </xf>
    <xf numFmtId="0" fontId="3" fillId="0" borderId="19" xfId="1" applyFont="1" applyFill="1" applyBorder="1" applyAlignment="1" applyProtection="1">
      <alignment horizontal="center"/>
      <protection locked="0"/>
    </xf>
    <xf numFmtId="0" fontId="3" fillId="0" borderId="20" xfId="1" applyFont="1" applyFill="1" applyBorder="1" applyAlignment="1" applyProtection="1">
      <alignment horizontal="center"/>
      <protection locked="0"/>
    </xf>
    <xf numFmtId="0" fontId="12" fillId="0" borderId="18" xfId="1" applyBorder="1" applyAlignment="1" applyProtection="1">
      <alignment vertical="center"/>
      <protection locked="0" hidden="1"/>
    </xf>
    <xf numFmtId="0" fontId="7" fillId="0" borderId="18" xfId="1" applyFont="1" applyBorder="1" applyAlignment="1" applyProtection="1">
      <alignment horizontal="left" vertical="center"/>
      <protection locked="0" hidden="1"/>
    </xf>
    <xf numFmtId="0" fontId="7" fillId="0" borderId="18" xfId="1" applyFont="1" applyBorder="1" applyAlignment="1">
      <alignment horizontal="left" vertical="center"/>
    </xf>
    <xf numFmtId="0" fontId="8" fillId="0" borderId="18" xfId="1" applyFont="1" applyBorder="1" applyAlignment="1">
      <alignment horizontal="left" vertical="center"/>
    </xf>
    <xf numFmtId="0" fontId="5" fillId="4" borderId="21" xfId="1" applyFont="1" applyFill="1" applyBorder="1" applyAlignment="1" applyProtection="1">
      <alignment horizontal="center" vertical="center"/>
      <protection locked="0"/>
    </xf>
    <xf numFmtId="0" fontId="1" fillId="2" borderId="1" xfId="1" applyFont="1" applyFill="1" applyBorder="1" applyAlignment="1" applyProtection="1">
      <alignment horizontal="center" vertical="center" wrapText="1"/>
    </xf>
    <xf numFmtId="1" fontId="3" fillId="3" borderId="7" xfId="1" applyNumberFormat="1" applyFont="1" applyFill="1" applyBorder="1" applyAlignment="1">
      <alignment horizontal="center" vertical="center"/>
    </xf>
    <xf numFmtId="0" fontId="5" fillId="3" borderId="7" xfId="1" applyFont="1" applyFill="1" applyBorder="1" applyAlignment="1">
      <alignment horizontal="center" vertical="center"/>
    </xf>
    <xf numFmtId="0" fontId="6" fillId="2" borderId="12" xfId="1" applyFont="1" applyFill="1" applyBorder="1" applyAlignment="1" applyProtection="1">
      <alignment horizontal="center" vertical="center" wrapText="1"/>
    </xf>
    <xf numFmtId="0" fontId="6" fillId="2" borderId="11" xfId="1" applyFont="1" applyFill="1" applyBorder="1" applyAlignment="1" applyProtection="1">
      <alignment horizontal="center" vertical="center" wrapText="1"/>
    </xf>
    <xf numFmtId="0" fontId="4" fillId="2" borderId="9" xfId="1" applyFont="1" applyFill="1" applyBorder="1" applyAlignment="1" applyProtection="1">
      <alignment horizontal="center" vertical="center"/>
    </xf>
    <xf numFmtId="0" fontId="4" fillId="2" borderId="14" xfId="1" applyFont="1" applyFill="1" applyBorder="1" applyAlignment="1" applyProtection="1">
      <alignment horizontal="center" vertical="center"/>
    </xf>
    <xf numFmtId="0" fontId="4" fillId="2" borderId="0" xfId="1" applyFont="1" applyFill="1" applyBorder="1" applyAlignment="1" applyProtection="1">
      <alignment horizontal="center" vertical="center"/>
    </xf>
    <xf numFmtId="0" fontId="6" fillId="2" borderId="10" xfId="1" applyFont="1" applyFill="1" applyBorder="1" applyAlignment="1" applyProtection="1">
      <alignment horizontal="left" vertical="center" indent="1"/>
    </xf>
    <xf numFmtId="0" fontId="6" fillId="2" borderId="15" xfId="1" applyFont="1" applyFill="1" applyBorder="1" applyAlignment="1" applyProtection="1">
      <alignment horizontal="left" vertical="center" indent="1"/>
    </xf>
    <xf numFmtId="0" fontId="6" fillId="2" borderId="11" xfId="1" applyFont="1" applyFill="1" applyBorder="1" applyAlignment="1" applyProtection="1">
      <alignment horizontal="left" indent="1"/>
    </xf>
    <xf numFmtId="0" fontId="4" fillId="2" borderId="4" xfId="1" applyFont="1" applyFill="1" applyBorder="1" applyAlignment="1" applyProtection="1">
      <alignment horizontal="center" vertical="center" wrapText="1"/>
    </xf>
    <xf numFmtId="0" fontId="4" fillId="2" borderId="0" xfId="1" applyFont="1" applyFill="1" applyBorder="1" applyAlignment="1" applyProtection="1">
      <alignment horizontal="center" vertical="center" wrapText="1"/>
    </xf>
    <xf numFmtId="0" fontId="4" fillId="2" borderId="3" xfId="1" applyFont="1" applyFill="1" applyBorder="1" applyAlignment="1" applyProtection="1">
      <alignment horizontal="center" vertical="center" wrapText="1"/>
    </xf>
    <xf numFmtId="0" fontId="4" fillId="2" borderId="8"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xf>
    <xf numFmtId="0" fontId="2" fillId="2" borderId="7" xfId="1" applyFont="1" applyFill="1" applyBorder="1" applyAlignment="1" applyProtection="1">
      <alignment horizontal="center" vertical="center"/>
    </xf>
    <xf numFmtId="0" fontId="6" fillId="2" borderId="12" xfId="1" applyFont="1" applyFill="1" applyBorder="1" applyAlignment="1" applyProtection="1">
      <alignment horizontal="center" vertical="center" textRotation="90"/>
    </xf>
    <xf numFmtId="0" fontId="6" fillId="2" borderId="11" xfId="1" applyFont="1" applyFill="1" applyBorder="1" applyAlignment="1" applyProtection="1">
      <alignment horizontal="center" vertical="center" textRotation="90"/>
    </xf>
    <xf numFmtId="0" fontId="6" fillId="2" borderId="13" xfId="1" applyFont="1" applyFill="1" applyBorder="1" applyAlignment="1" applyProtection="1">
      <alignment horizontal="center" vertical="center" textRotation="90"/>
    </xf>
    <xf numFmtId="0" fontId="6" fillId="2" borderId="16" xfId="1" applyFont="1" applyFill="1" applyBorder="1" applyAlignment="1" applyProtection="1">
      <alignment horizontal="center" vertical="center" textRotation="90"/>
    </xf>
    <xf numFmtId="0" fontId="5" fillId="4" borderId="21" xfId="0" applyFont="1" applyFill="1" applyBorder="1" applyAlignment="1" applyProtection="1">
      <alignment horizontal="left" vertical="center"/>
      <protection locked="0"/>
    </xf>
    <xf numFmtId="0" fontId="7" fillId="0" borderId="21" xfId="0" applyFont="1" applyBorder="1" applyAlignment="1">
      <alignment vertical="center"/>
    </xf>
    <xf numFmtId="0" fontId="7" fillId="0" borderId="18" xfId="0" applyFont="1" applyBorder="1" applyProtection="1">
      <protection locked="0"/>
    </xf>
    <xf numFmtId="0" fontId="8" fillId="0" borderId="20" xfId="0" applyFont="1" applyBorder="1"/>
    <xf numFmtId="0" fontId="8" fillId="0" borderId="24" xfId="0" applyFont="1" applyBorder="1"/>
    <xf numFmtId="0" fontId="13" fillId="0" borderId="18" xfId="0" applyFont="1" applyBorder="1" applyProtection="1">
      <protection locked="0"/>
    </xf>
    <xf numFmtId="0" fontId="12" fillId="0" borderId="0" xfId="1"/>
    <xf numFmtId="0" fontId="2" fillId="2" borderId="2" xfId="1" applyFont="1" applyFill="1" applyBorder="1" applyProtection="1"/>
    <xf numFmtId="1" fontId="5" fillId="0" borderId="0" xfId="1" applyNumberFormat="1" applyFont="1" applyFill="1" applyAlignment="1" applyProtection="1">
      <alignment horizontal="center"/>
    </xf>
    <xf numFmtId="0" fontId="2" fillId="2" borderId="5" xfId="1" applyFont="1" applyFill="1" applyBorder="1" applyProtection="1"/>
    <xf numFmtId="164" fontId="4" fillId="2" borderId="21" xfId="1" applyNumberFormat="1" applyFont="1" applyFill="1" applyBorder="1" applyAlignment="1" applyProtection="1">
      <alignment horizontal="center" vertical="center"/>
    </xf>
    <xf numFmtId="0" fontId="3" fillId="0" borderId="21" xfId="1" applyFont="1" applyFill="1" applyBorder="1" applyProtection="1">
      <protection locked="0"/>
    </xf>
    <xf numFmtId="14" fontId="3" fillId="0" borderId="21" xfId="1" applyNumberFormat="1" applyFont="1" applyFill="1" applyBorder="1" applyAlignment="1" applyProtection="1">
      <alignment horizontal="center"/>
      <protection locked="0"/>
    </xf>
    <xf numFmtId="0" fontId="3" fillId="0" borderId="21" xfId="1" applyFont="1" applyFill="1" applyBorder="1" applyAlignment="1" applyProtection="1">
      <alignment horizontal="center"/>
      <protection locked="0"/>
    </xf>
    <xf numFmtId="0" fontId="3" fillId="2" borderId="20" xfId="1" applyFont="1" applyFill="1" applyBorder="1" applyAlignment="1" applyProtection="1">
      <alignment horizontal="center"/>
    </xf>
    <xf numFmtId="0" fontId="5" fillId="4" borderId="21" xfId="1" applyFont="1" applyFill="1" applyBorder="1" applyProtection="1">
      <protection locked="0"/>
    </xf>
    <xf numFmtId="0" fontId="5" fillId="0" borderId="0" xfId="1" applyFont="1" applyFill="1" applyBorder="1" applyProtection="1"/>
    <xf numFmtId="0" fontId="6" fillId="2" borderId="6" xfId="1" applyFont="1" applyFill="1" applyBorder="1" applyAlignment="1" applyProtection="1">
      <alignment horizontal="left" vertical="center" indent="1"/>
    </xf>
    <xf numFmtId="0" fontId="8" fillId="0" borderId="18" xfId="1" applyFont="1" applyBorder="1"/>
    <xf numFmtId="14" fontId="8" fillId="0" borderId="18" xfId="1" applyNumberFormat="1" applyFont="1" applyBorder="1" applyAlignment="1">
      <alignment horizontal="center"/>
    </xf>
    <xf numFmtId="0" fontId="7" fillId="0" borderId="18" xfId="1" applyFont="1" applyBorder="1" applyAlignment="1" applyProtection="1">
      <alignment vertical="center"/>
      <protection locked="0" hidden="1"/>
    </xf>
    <xf numFmtId="0" fontId="7" fillId="0" borderId="18" xfId="1" applyFont="1" applyBorder="1" applyAlignment="1">
      <alignment vertical="center"/>
    </xf>
    <xf numFmtId="0" fontId="3" fillId="0" borderId="17" xfId="1" applyFont="1" applyFill="1" applyBorder="1" applyAlignment="1" applyProtection="1">
      <alignment horizontal="center"/>
      <protection locked="0"/>
    </xf>
    <xf numFmtId="0" fontId="8" fillId="0" borderId="18" xfId="1" applyFont="1" applyBorder="1" applyAlignment="1">
      <alignment horizontal="left"/>
    </xf>
    <xf numFmtId="164" fontId="4" fillId="2" borderId="18" xfId="1" applyNumberFormat="1" applyFont="1" applyFill="1" applyBorder="1" applyAlignment="1" applyProtection="1">
      <alignment horizontal="center" vertical="center"/>
    </xf>
    <xf numFmtId="0" fontId="3" fillId="2" borderId="18" xfId="1" applyFont="1" applyFill="1" applyBorder="1" applyAlignment="1" applyProtection="1">
      <alignment horizontal="center"/>
    </xf>
    <xf numFmtId="0" fontId="12" fillId="0" borderId="18" xfId="1" applyBorder="1" applyAlignment="1">
      <alignment vertical="center"/>
    </xf>
    <xf numFmtId="0" fontId="5" fillId="4" borderId="17" xfId="1" applyFont="1" applyFill="1" applyBorder="1" applyAlignment="1" applyProtection="1">
      <alignment horizontal="center"/>
    </xf>
    <xf numFmtId="0" fontId="3" fillId="0" borderId="19" xfId="1" applyFont="1" applyFill="1" applyBorder="1" applyAlignment="1" applyProtection="1">
      <alignment horizontal="center"/>
      <protection locked="0"/>
    </xf>
    <xf numFmtId="0" fontId="3" fillId="0" borderId="20" xfId="1" applyFont="1" applyFill="1" applyBorder="1" applyAlignment="1" applyProtection="1">
      <alignment horizontal="center"/>
      <protection locked="0"/>
    </xf>
    <xf numFmtId="0" fontId="12" fillId="0" borderId="18" xfId="1" applyBorder="1" applyAlignment="1" applyProtection="1">
      <alignment vertical="center"/>
      <protection locked="0" hidden="1"/>
    </xf>
    <xf numFmtId="0" fontId="7" fillId="0" borderId="18" xfId="1" applyFont="1" applyBorder="1" applyAlignment="1" applyProtection="1">
      <alignment horizontal="left" vertical="center"/>
      <protection locked="0" hidden="1"/>
    </xf>
    <xf numFmtId="0" fontId="3" fillId="0" borderId="20" xfId="1" applyFont="1" applyFill="1" applyBorder="1" applyProtection="1">
      <protection locked="0"/>
    </xf>
    <xf numFmtId="0" fontId="7" fillId="0" borderId="18" xfId="1" applyFont="1" applyBorder="1" applyAlignment="1">
      <alignment horizontal="left" vertical="center"/>
    </xf>
    <xf numFmtId="0" fontId="8" fillId="0" borderId="18" xfId="1" applyFont="1" applyBorder="1" applyAlignment="1">
      <alignment horizontal="left" vertical="center"/>
    </xf>
    <xf numFmtId="0" fontId="5" fillId="4" borderId="21" xfId="1" applyFont="1" applyFill="1" applyBorder="1" applyAlignment="1" applyProtection="1">
      <alignment horizontal="center" vertical="center"/>
      <protection locked="0"/>
    </xf>
    <xf numFmtId="0" fontId="12" fillId="0" borderId="0" xfId="1"/>
    <xf numFmtId="0" fontId="2" fillId="2" borderId="2" xfId="1" applyFont="1" applyFill="1" applyBorder="1" applyProtection="1"/>
    <xf numFmtId="1" fontId="5" fillId="0" borderId="0" xfId="1" applyNumberFormat="1" applyFont="1" applyFill="1" applyAlignment="1" applyProtection="1">
      <alignment horizontal="center"/>
    </xf>
    <xf numFmtId="0" fontId="2" fillId="2" borderId="5" xfId="1" applyFont="1" applyFill="1" applyBorder="1" applyProtection="1"/>
    <xf numFmtId="164" fontId="4" fillId="2" borderId="21" xfId="1" applyNumberFormat="1" applyFont="1" applyFill="1" applyBorder="1" applyAlignment="1" applyProtection="1">
      <alignment horizontal="center" vertical="center"/>
    </xf>
    <xf numFmtId="0" fontId="3" fillId="0" borderId="21" xfId="1" applyFont="1" applyFill="1" applyBorder="1" applyProtection="1">
      <protection locked="0"/>
    </xf>
    <xf numFmtId="14" fontId="3" fillId="0" borderId="21" xfId="1" applyNumberFormat="1" applyFont="1" applyFill="1" applyBorder="1" applyAlignment="1" applyProtection="1">
      <alignment horizontal="center"/>
      <protection locked="0"/>
    </xf>
    <xf numFmtId="0" fontId="3" fillId="0" borderId="21" xfId="1" applyFont="1" applyFill="1" applyBorder="1" applyAlignment="1" applyProtection="1">
      <alignment horizontal="center"/>
      <protection locked="0"/>
    </xf>
    <xf numFmtId="0" fontId="3" fillId="2" borderId="20" xfId="1" applyFont="1" applyFill="1" applyBorder="1" applyAlignment="1" applyProtection="1">
      <alignment horizontal="center"/>
    </xf>
    <xf numFmtId="0" fontId="5" fillId="4" borderId="21" xfId="1" applyFont="1" applyFill="1" applyBorder="1" applyProtection="1">
      <protection locked="0"/>
    </xf>
    <xf numFmtId="0" fontId="5" fillId="0" borderId="0" xfId="1" applyFont="1" applyFill="1" applyBorder="1" applyProtection="1"/>
    <xf numFmtId="0" fontId="6" fillId="2" borderId="6" xfId="1" applyFont="1" applyFill="1" applyBorder="1" applyAlignment="1" applyProtection="1">
      <alignment horizontal="left" vertical="center" indent="1"/>
    </xf>
    <xf numFmtId="0" fontId="8" fillId="0" borderId="18" xfId="1" applyFont="1" applyBorder="1"/>
    <xf numFmtId="14" fontId="8" fillId="0" borderId="18" xfId="1" applyNumberFormat="1" applyFont="1" applyBorder="1" applyAlignment="1">
      <alignment horizontal="center"/>
    </xf>
    <xf numFmtId="0" fontId="7" fillId="0" borderId="18" xfId="1" applyFont="1" applyBorder="1" applyAlignment="1" applyProtection="1">
      <alignment vertical="center"/>
      <protection locked="0" hidden="1"/>
    </xf>
    <xf numFmtId="0" fontId="7" fillId="0" borderId="18" xfId="1" applyFont="1" applyBorder="1" applyAlignment="1">
      <alignment vertical="center"/>
    </xf>
    <xf numFmtId="0" fontId="3" fillId="0" borderId="17" xfId="1" applyFont="1" applyFill="1" applyBorder="1" applyAlignment="1" applyProtection="1">
      <alignment horizontal="center"/>
      <protection locked="0"/>
    </xf>
    <xf numFmtId="0" fontId="8" fillId="0" borderId="18" xfId="1" applyFont="1" applyBorder="1" applyAlignment="1">
      <alignment horizontal="left"/>
    </xf>
    <xf numFmtId="164" fontId="4" fillId="2" borderId="18" xfId="1" applyNumberFormat="1" applyFont="1" applyFill="1" applyBorder="1" applyAlignment="1" applyProtection="1">
      <alignment horizontal="center" vertical="center"/>
    </xf>
    <xf numFmtId="0" fontId="3" fillId="2" borderId="18" xfId="1" applyFont="1" applyFill="1" applyBorder="1" applyAlignment="1" applyProtection="1">
      <alignment horizontal="center"/>
    </xf>
    <xf numFmtId="0" fontId="12" fillId="0" borderId="18" xfId="1" applyBorder="1" applyAlignment="1">
      <alignment vertical="center"/>
    </xf>
    <xf numFmtId="0" fontId="5" fillId="4" borderId="17" xfId="1" applyFont="1" applyFill="1" applyBorder="1" applyAlignment="1" applyProtection="1">
      <alignment horizontal="center"/>
    </xf>
    <xf numFmtId="0" fontId="3" fillId="0" borderId="19" xfId="1" applyFont="1" applyFill="1" applyBorder="1" applyAlignment="1" applyProtection="1">
      <alignment horizontal="center"/>
      <protection locked="0"/>
    </xf>
    <xf numFmtId="0" fontId="3" fillId="0" borderId="20" xfId="1" applyFont="1" applyFill="1" applyBorder="1" applyAlignment="1" applyProtection="1">
      <alignment horizontal="center"/>
      <protection locked="0"/>
    </xf>
    <xf numFmtId="0" fontId="12" fillId="0" borderId="18" xfId="1" applyBorder="1" applyAlignment="1" applyProtection="1">
      <alignment vertical="center"/>
      <protection locked="0" hidden="1"/>
    </xf>
    <xf numFmtId="0" fontId="7" fillId="0" borderId="18" xfId="1" applyFont="1" applyBorder="1" applyAlignment="1" applyProtection="1">
      <alignment horizontal="left" vertical="center"/>
      <protection locked="0" hidden="1"/>
    </xf>
    <xf numFmtId="0" fontId="3" fillId="0" borderId="20" xfId="1" applyFont="1" applyFill="1" applyBorder="1" applyProtection="1">
      <protection locked="0"/>
    </xf>
    <xf numFmtId="0" fontId="7" fillId="0" borderId="18" xfId="1" applyFont="1" applyBorder="1" applyAlignment="1">
      <alignment horizontal="left" vertical="center"/>
    </xf>
    <xf numFmtId="0" fontId="8" fillId="0" borderId="18" xfId="1" applyFont="1" applyBorder="1" applyAlignment="1">
      <alignment horizontal="left" vertical="center"/>
    </xf>
    <xf numFmtId="0" fontId="5" fillId="4" borderId="21" xfId="1" applyFont="1" applyFill="1" applyBorder="1" applyAlignment="1" applyProtection="1">
      <alignment horizontal="center" vertical="center"/>
      <protection locked="0"/>
    </xf>
  </cellXfs>
  <cellStyles count="3">
    <cellStyle name="Normální" xfId="0" builtinId="0"/>
    <cellStyle name="Normální 2" xfId="1" xr:uid="{3CC5761F-DADD-4B3D-A9BF-5456CEF94427}"/>
    <cellStyle name="Normální 6" xfId="2" xr:uid="{75322062-0187-49C7-B53B-4EA490035C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FCAA-77F2-45C6-9E2B-CCC2EA54402B}">
  <dimension ref="A1:K85"/>
  <sheetViews>
    <sheetView workbookViewId="0">
      <selection activeCell="C14" sqref="C14"/>
    </sheetView>
  </sheetViews>
  <sheetFormatPr defaultColWidth="9.109375" defaultRowHeight="12" x14ac:dyDescent="0.25"/>
  <cols>
    <col min="1" max="1" width="5.88671875" style="51" customWidth="1"/>
    <col min="2" max="2" width="20.109375" style="7" customWidth="1"/>
    <col min="3" max="3" width="19.88671875" style="7" customWidth="1"/>
    <col min="4" max="4" width="9.44140625" style="51" customWidth="1"/>
    <col min="5" max="5" width="6.6640625" style="52" customWidth="1"/>
    <col min="6" max="6" width="6.33203125" style="51" customWidth="1"/>
    <col min="7" max="8" width="6.33203125" style="7" customWidth="1"/>
    <col min="9" max="254" width="9.109375" style="7"/>
    <col min="255" max="255" width="5.88671875" style="7" customWidth="1"/>
    <col min="256" max="256" width="20.109375" style="7" customWidth="1"/>
    <col min="257" max="257" width="19.88671875" style="7" customWidth="1"/>
    <col min="258" max="258" width="8.6640625" style="7" customWidth="1"/>
    <col min="259" max="259" width="11.5546875" style="7" customWidth="1"/>
    <col min="260" max="260" width="9.44140625" style="7" customWidth="1"/>
    <col min="261" max="261" width="6.6640625" style="7" customWidth="1"/>
    <col min="262" max="264" width="6.33203125" style="7" customWidth="1"/>
    <col min="265" max="510" width="9.109375" style="7"/>
    <col min="511" max="511" width="5.88671875" style="7" customWidth="1"/>
    <col min="512" max="512" width="20.109375" style="7" customWidth="1"/>
    <col min="513" max="513" width="19.88671875" style="7" customWidth="1"/>
    <col min="514" max="514" width="8.6640625" style="7" customWidth="1"/>
    <col min="515" max="515" width="11.5546875" style="7" customWidth="1"/>
    <col min="516" max="516" width="9.44140625" style="7" customWidth="1"/>
    <col min="517" max="517" width="6.6640625" style="7" customWidth="1"/>
    <col min="518" max="520" width="6.33203125" style="7" customWidth="1"/>
    <col min="521" max="766" width="9.109375" style="7"/>
    <col min="767" max="767" width="5.88671875" style="7" customWidth="1"/>
    <col min="768" max="768" width="20.109375" style="7" customWidth="1"/>
    <col min="769" max="769" width="19.88671875" style="7" customWidth="1"/>
    <col min="770" max="770" width="8.6640625" style="7" customWidth="1"/>
    <col min="771" max="771" width="11.5546875" style="7" customWidth="1"/>
    <col min="772" max="772" width="9.44140625" style="7" customWidth="1"/>
    <col min="773" max="773" width="6.6640625" style="7" customWidth="1"/>
    <col min="774" max="776" width="6.33203125" style="7" customWidth="1"/>
    <col min="777" max="1022" width="9.109375" style="7"/>
    <col min="1023" max="1023" width="5.88671875" style="7" customWidth="1"/>
    <col min="1024" max="1024" width="20.109375" style="7" customWidth="1"/>
    <col min="1025" max="1025" width="19.88671875" style="7" customWidth="1"/>
    <col min="1026" max="1026" width="8.6640625" style="7" customWidth="1"/>
    <col min="1027" max="1027" width="11.5546875" style="7" customWidth="1"/>
    <col min="1028" max="1028" width="9.44140625" style="7" customWidth="1"/>
    <col min="1029" max="1029" width="6.6640625" style="7" customWidth="1"/>
    <col min="1030" max="1032" width="6.33203125" style="7" customWidth="1"/>
    <col min="1033" max="1278" width="9.109375" style="7"/>
    <col min="1279" max="1279" width="5.88671875" style="7" customWidth="1"/>
    <col min="1280" max="1280" width="20.109375" style="7" customWidth="1"/>
    <col min="1281" max="1281" width="19.88671875" style="7" customWidth="1"/>
    <col min="1282" max="1282" width="8.6640625" style="7" customWidth="1"/>
    <col min="1283" max="1283" width="11.5546875" style="7" customWidth="1"/>
    <col min="1284" max="1284" width="9.44140625" style="7" customWidth="1"/>
    <col min="1285" max="1285" width="6.6640625" style="7" customWidth="1"/>
    <col min="1286" max="1288" width="6.33203125" style="7" customWidth="1"/>
    <col min="1289" max="1534" width="9.109375" style="7"/>
    <col min="1535" max="1535" width="5.88671875" style="7" customWidth="1"/>
    <col min="1536" max="1536" width="20.109375" style="7" customWidth="1"/>
    <col min="1537" max="1537" width="19.88671875" style="7" customWidth="1"/>
    <col min="1538" max="1538" width="8.6640625" style="7" customWidth="1"/>
    <col min="1539" max="1539" width="11.5546875" style="7" customWidth="1"/>
    <col min="1540" max="1540" width="9.44140625" style="7" customWidth="1"/>
    <col min="1541" max="1541" width="6.6640625" style="7" customWidth="1"/>
    <col min="1542" max="1544" width="6.33203125" style="7" customWidth="1"/>
    <col min="1545" max="1790" width="9.109375" style="7"/>
    <col min="1791" max="1791" width="5.88671875" style="7" customWidth="1"/>
    <col min="1792" max="1792" width="20.109375" style="7" customWidth="1"/>
    <col min="1793" max="1793" width="19.88671875" style="7" customWidth="1"/>
    <col min="1794" max="1794" width="8.6640625" style="7" customWidth="1"/>
    <col min="1795" max="1795" width="11.5546875" style="7" customWidth="1"/>
    <col min="1796" max="1796" width="9.44140625" style="7" customWidth="1"/>
    <col min="1797" max="1797" width="6.6640625" style="7" customWidth="1"/>
    <col min="1798" max="1800" width="6.33203125" style="7" customWidth="1"/>
    <col min="1801" max="2046" width="9.109375" style="7"/>
    <col min="2047" max="2047" width="5.88671875" style="7" customWidth="1"/>
    <col min="2048" max="2048" width="20.109375" style="7" customWidth="1"/>
    <col min="2049" max="2049" width="19.88671875" style="7" customWidth="1"/>
    <col min="2050" max="2050" width="8.6640625" style="7" customWidth="1"/>
    <col min="2051" max="2051" width="11.5546875" style="7" customWidth="1"/>
    <col min="2052" max="2052" width="9.44140625" style="7" customWidth="1"/>
    <col min="2053" max="2053" width="6.6640625" style="7" customWidth="1"/>
    <col min="2054" max="2056" width="6.33203125" style="7" customWidth="1"/>
    <col min="2057" max="2302" width="9.109375" style="7"/>
    <col min="2303" max="2303" width="5.88671875" style="7" customWidth="1"/>
    <col min="2304" max="2304" width="20.109375" style="7" customWidth="1"/>
    <col min="2305" max="2305" width="19.88671875" style="7" customWidth="1"/>
    <col min="2306" max="2306" width="8.6640625" style="7" customWidth="1"/>
    <col min="2307" max="2307" width="11.5546875" style="7" customWidth="1"/>
    <col min="2308" max="2308" width="9.44140625" style="7" customWidth="1"/>
    <col min="2309" max="2309" width="6.6640625" style="7" customWidth="1"/>
    <col min="2310" max="2312" width="6.33203125" style="7" customWidth="1"/>
    <col min="2313" max="2558" width="9.109375" style="7"/>
    <col min="2559" max="2559" width="5.88671875" style="7" customWidth="1"/>
    <col min="2560" max="2560" width="20.109375" style="7" customWidth="1"/>
    <col min="2561" max="2561" width="19.88671875" style="7" customWidth="1"/>
    <col min="2562" max="2562" width="8.6640625" style="7" customWidth="1"/>
    <col min="2563" max="2563" width="11.5546875" style="7" customWidth="1"/>
    <col min="2564" max="2564" width="9.44140625" style="7" customWidth="1"/>
    <col min="2565" max="2565" width="6.6640625" style="7" customWidth="1"/>
    <col min="2566" max="2568" width="6.33203125" style="7" customWidth="1"/>
    <col min="2569" max="2814" width="9.109375" style="7"/>
    <col min="2815" max="2815" width="5.88671875" style="7" customWidth="1"/>
    <col min="2816" max="2816" width="20.109375" style="7" customWidth="1"/>
    <col min="2817" max="2817" width="19.88671875" style="7" customWidth="1"/>
    <col min="2818" max="2818" width="8.6640625" style="7" customWidth="1"/>
    <col min="2819" max="2819" width="11.5546875" style="7" customWidth="1"/>
    <col min="2820" max="2820" width="9.44140625" style="7" customWidth="1"/>
    <col min="2821" max="2821" width="6.6640625" style="7" customWidth="1"/>
    <col min="2822" max="2824" width="6.33203125" style="7" customWidth="1"/>
    <col min="2825" max="3070" width="9.109375" style="7"/>
    <col min="3071" max="3071" width="5.88671875" style="7" customWidth="1"/>
    <col min="3072" max="3072" width="20.109375" style="7" customWidth="1"/>
    <col min="3073" max="3073" width="19.88671875" style="7" customWidth="1"/>
    <col min="3074" max="3074" width="8.6640625" style="7" customWidth="1"/>
    <col min="3075" max="3075" width="11.5546875" style="7" customWidth="1"/>
    <col min="3076" max="3076" width="9.44140625" style="7" customWidth="1"/>
    <col min="3077" max="3077" width="6.6640625" style="7" customWidth="1"/>
    <col min="3078" max="3080" width="6.33203125" style="7" customWidth="1"/>
    <col min="3081" max="3326" width="9.109375" style="7"/>
    <col min="3327" max="3327" width="5.88671875" style="7" customWidth="1"/>
    <col min="3328" max="3328" width="20.109375" style="7" customWidth="1"/>
    <col min="3329" max="3329" width="19.88671875" style="7" customWidth="1"/>
    <col min="3330" max="3330" width="8.6640625" style="7" customWidth="1"/>
    <col min="3331" max="3331" width="11.5546875" style="7" customWidth="1"/>
    <col min="3332" max="3332" width="9.44140625" style="7" customWidth="1"/>
    <col min="3333" max="3333" width="6.6640625" style="7" customWidth="1"/>
    <col min="3334" max="3336" width="6.33203125" style="7" customWidth="1"/>
    <col min="3337" max="3582" width="9.109375" style="7"/>
    <col min="3583" max="3583" width="5.88671875" style="7" customWidth="1"/>
    <col min="3584" max="3584" width="20.109375" style="7" customWidth="1"/>
    <col min="3585" max="3585" width="19.88671875" style="7" customWidth="1"/>
    <col min="3586" max="3586" width="8.6640625" style="7" customWidth="1"/>
    <col min="3587" max="3587" width="11.5546875" style="7" customWidth="1"/>
    <col min="3588" max="3588" width="9.44140625" style="7" customWidth="1"/>
    <col min="3589" max="3589" width="6.6640625" style="7" customWidth="1"/>
    <col min="3590" max="3592" width="6.33203125" style="7" customWidth="1"/>
    <col min="3593" max="3838" width="9.109375" style="7"/>
    <col min="3839" max="3839" width="5.88671875" style="7" customWidth="1"/>
    <col min="3840" max="3840" width="20.109375" style="7" customWidth="1"/>
    <col min="3841" max="3841" width="19.88671875" style="7" customWidth="1"/>
    <col min="3842" max="3842" width="8.6640625" style="7" customWidth="1"/>
    <col min="3843" max="3843" width="11.5546875" style="7" customWidth="1"/>
    <col min="3844" max="3844" width="9.44140625" style="7" customWidth="1"/>
    <col min="3845" max="3845" width="6.6640625" style="7" customWidth="1"/>
    <col min="3846" max="3848" width="6.33203125" style="7" customWidth="1"/>
    <col min="3849" max="4094" width="9.109375" style="7"/>
    <col min="4095" max="4095" width="5.88671875" style="7" customWidth="1"/>
    <col min="4096" max="4096" width="20.109375" style="7" customWidth="1"/>
    <col min="4097" max="4097" width="19.88671875" style="7" customWidth="1"/>
    <col min="4098" max="4098" width="8.6640625" style="7" customWidth="1"/>
    <col min="4099" max="4099" width="11.5546875" style="7" customWidth="1"/>
    <col min="4100" max="4100" width="9.44140625" style="7" customWidth="1"/>
    <col min="4101" max="4101" width="6.6640625" style="7" customWidth="1"/>
    <col min="4102" max="4104" width="6.33203125" style="7" customWidth="1"/>
    <col min="4105" max="4350" width="9.109375" style="7"/>
    <col min="4351" max="4351" width="5.88671875" style="7" customWidth="1"/>
    <col min="4352" max="4352" width="20.109375" style="7" customWidth="1"/>
    <col min="4353" max="4353" width="19.88671875" style="7" customWidth="1"/>
    <col min="4354" max="4354" width="8.6640625" style="7" customWidth="1"/>
    <col min="4355" max="4355" width="11.5546875" style="7" customWidth="1"/>
    <col min="4356" max="4356" width="9.44140625" style="7" customWidth="1"/>
    <col min="4357" max="4357" width="6.6640625" style="7" customWidth="1"/>
    <col min="4358" max="4360" width="6.33203125" style="7" customWidth="1"/>
    <col min="4361" max="4606" width="9.109375" style="7"/>
    <col min="4607" max="4607" width="5.88671875" style="7" customWidth="1"/>
    <col min="4608" max="4608" width="20.109375" style="7" customWidth="1"/>
    <col min="4609" max="4609" width="19.88671875" style="7" customWidth="1"/>
    <col min="4610" max="4610" width="8.6640625" style="7" customWidth="1"/>
    <col min="4611" max="4611" width="11.5546875" style="7" customWidth="1"/>
    <col min="4612" max="4612" width="9.44140625" style="7" customWidth="1"/>
    <col min="4613" max="4613" width="6.6640625" style="7" customWidth="1"/>
    <col min="4614" max="4616" width="6.33203125" style="7" customWidth="1"/>
    <col min="4617" max="4862" width="9.109375" style="7"/>
    <col min="4863" max="4863" width="5.88671875" style="7" customWidth="1"/>
    <col min="4864" max="4864" width="20.109375" style="7" customWidth="1"/>
    <col min="4865" max="4865" width="19.88671875" style="7" customWidth="1"/>
    <col min="4866" max="4866" width="8.6640625" style="7" customWidth="1"/>
    <col min="4867" max="4867" width="11.5546875" style="7" customWidth="1"/>
    <col min="4868" max="4868" width="9.44140625" style="7" customWidth="1"/>
    <col min="4869" max="4869" width="6.6640625" style="7" customWidth="1"/>
    <col min="4870" max="4872" width="6.33203125" style="7" customWidth="1"/>
    <col min="4873" max="5118" width="9.109375" style="7"/>
    <col min="5119" max="5119" width="5.88671875" style="7" customWidth="1"/>
    <col min="5120" max="5120" width="20.109375" style="7" customWidth="1"/>
    <col min="5121" max="5121" width="19.88671875" style="7" customWidth="1"/>
    <col min="5122" max="5122" width="8.6640625" style="7" customWidth="1"/>
    <col min="5123" max="5123" width="11.5546875" style="7" customWidth="1"/>
    <col min="5124" max="5124" width="9.44140625" style="7" customWidth="1"/>
    <col min="5125" max="5125" width="6.6640625" style="7" customWidth="1"/>
    <col min="5126" max="5128" width="6.33203125" style="7" customWidth="1"/>
    <col min="5129" max="5374" width="9.109375" style="7"/>
    <col min="5375" max="5375" width="5.88671875" style="7" customWidth="1"/>
    <col min="5376" max="5376" width="20.109375" style="7" customWidth="1"/>
    <col min="5377" max="5377" width="19.88671875" style="7" customWidth="1"/>
    <col min="5378" max="5378" width="8.6640625" style="7" customWidth="1"/>
    <col min="5379" max="5379" width="11.5546875" style="7" customWidth="1"/>
    <col min="5380" max="5380" width="9.44140625" style="7" customWidth="1"/>
    <col min="5381" max="5381" width="6.6640625" style="7" customWidth="1"/>
    <col min="5382" max="5384" width="6.33203125" style="7" customWidth="1"/>
    <col min="5385" max="5630" width="9.109375" style="7"/>
    <col min="5631" max="5631" width="5.88671875" style="7" customWidth="1"/>
    <col min="5632" max="5632" width="20.109375" style="7" customWidth="1"/>
    <col min="5633" max="5633" width="19.88671875" style="7" customWidth="1"/>
    <col min="5634" max="5634" width="8.6640625" style="7" customWidth="1"/>
    <col min="5635" max="5635" width="11.5546875" style="7" customWidth="1"/>
    <col min="5636" max="5636" width="9.44140625" style="7" customWidth="1"/>
    <col min="5637" max="5637" width="6.6640625" style="7" customWidth="1"/>
    <col min="5638" max="5640" width="6.33203125" style="7" customWidth="1"/>
    <col min="5641" max="5886" width="9.109375" style="7"/>
    <col min="5887" max="5887" width="5.88671875" style="7" customWidth="1"/>
    <col min="5888" max="5888" width="20.109375" style="7" customWidth="1"/>
    <col min="5889" max="5889" width="19.88671875" style="7" customWidth="1"/>
    <col min="5890" max="5890" width="8.6640625" style="7" customWidth="1"/>
    <col min="5891" max="5891" width="11.5546875" style="7" customWidth="1"/>
    <col min="5892" max="5892" width="9.44140625" style="7" customWidth="1"/>
    <col min="5893" max="5893" width="6.6640625" style="7" customWidth="1"/>
    <col min="5894" max="5896" width="6.33203125" style="7" customWidth="1"/>
    <col min="5897" max="6142" width="9.109375" style="7"/>
    <col min="6143" max="6143" width="5.88671875" style="7" customWidth="1"/>
    <col min="6144" max="6144" width="20.109375" style="7" customWidth="1"/>
    <col min="6145" max="6145" width="19.88671875" style="7" customWidth="1"/>
    <col min="6146" max="6146" width="8.6640625" style="7" customWidth="1"/>
    <col min="6147" max="6147" width="11.5546875" style="7" customWidth="1"/>
    <col min="6148" max="6148" width="9.44140625" style="7" customWidth="1"/>
    <col min="6149" max="6149" width="6.6640625" style="7" customWidth="1"/>
    <col min="6150" max="6152" width="6.33203125" style="7" customWidth="1"/>
    <col min="6153" max="6398" width="9.109375" style="7"/>
    <col min="6399" max="6399" width="5.88671875" style="7" customWidth="1"/>
    <col min="6400" max="6400" width="20.109375" style="7" customWidth="1"/>
    <col min="6401" max="6401" width="19.88671875" style="7" customWidth="1"/>
    <col min="6402" max="6402" width="8.6640625" style="7" customWidth="1"/>
    <col min="6403" max="6403" width="11.5546875" style="7" customWidth="1"/>
    <col min="6404" max="6404" width="9.44140625" style="7" customWidth="1"/>
    <col min="6405" max="6405" width="6.6640625" style="7" customWidth="1"/>
    <col min="6406" max="6408" width="6.33203125" style="7" customWidth="1"/>
    <col min="6409" max="6654" width="9.109375" style="7"/>
    <col min="6655" max="6655" width="5.88671875" style="7" customWidth="1"/>
    <col min="6656" max="6656" width="20.109375" style="7" customWidth="1"/>
    <col min="6657" max="6657" width="19.88671875" style="7" customWidth="1"/>
    <col min="6658" max="6658" width="8.6640625" style="7" customWidth="1"/>
    <col min="6659" max="6659" width="11.5546875" style="7" customWidth="1"/>
    <col min="6660" max="6660" width="9.44140625" style="7" customWidth="1"/>
    <col min="6661" max="6661" width="6.6640625" style="7" customWidth="1"/>
    <col min="6662" max="6664" width="6.33203125" style="7" customWidth="1"/>
    <col min="6665" max="6910" width="9.109375" style="7"/>
    <col min="6911" max="6911" width="5.88671875" style="7" customWidth="1"/>
    <col min="6912" max="6912" width="20.109375" style="7" customWidth="1"/>
    <col min="6913" max="6913" width="19.88671875" style="7" customWidth="1"/>
    <col min="6914" max="6914" width="8.6640625" style="7" customWidth="1"/>
    <col min="6915" max="6915" width="11.5546875" style="7" customWidth="1"/>
    <col min="6916" max="6916" width="9.44140625" style="7" customWidth="1"/>
    <col min="6917" max="6917" width="6.6640625" style="7" customWidth="1"/>
    <col min="6918" max="6920" width="6.33203125" style="7" customWidth="1"/>
    <col min="6921" max="7166" width="9.109375" style="7"/>
    <col min="7167" max="7167" width="5.88671875" style="7" customWidth="1"/>
    <col min="7168" max="7168" width="20.109375" style="7" customWidth="1"/>
    <col min="7169" max="7169" width="19.88671875" style="7" customWidth="1"/>
    <col min="7170" max="7170" width="8.6640625" style="7" customWidth="1"/>
    <col min="7171" max="7171" width="11.5546875" style="7" customWidth="1"/>
    <col min="7172" max="7172" width="9.44140625" style="7" customWidth="1"/>
    <col min="7173" max="7173" width="6.6640625" style="7" customWidth="1"/>
    <col min="7174" max="7176" width="6.33203125" style="7" customWidth="1"/>
    <col min="7177" max="7422" width="9.109375" style="7"/>
    <col min="7423" max="7423" width="5.88671875" style="7" customWidth="1"/>
    <col min="7424" max="7424" width="20.109375" style="7" customWidth="1"/>
    <col min="7425" max="7425" width="19.88671875" style="7" customWidth="1"/>
    <col min="7426" max="7426" width="8.6640625" style="7" customWidth="1"/>
    <col min="7427" max="7427" width="11.5546875" style="7" customWidth="1"/>
    <col min="7428" max="7428" width="9.44140625" style="7" customWidth="1"/>
    <col min="7429" max="7429" width="6.6640625" style="7" customWidth="1"/>
    <col min="7430" max="7432" width="6.33203125" style="7" customWidth="1"/>
    <col min="7433" max="7678" width="9.109375" style="7"/>
    <col min="7679" max="7679" width="5.88671875" style="7" customWidth="1"/>
    <col min="7680" max="7680" width="20.109375" style="7" customWidth="1"/>
    <col min="7681" max="7681" width="19.88671875" style="7" customWidth="1"/>
    <col min="7682" max="7682" width="8.6640625" style="7" customWidth="1"/>
    <col min="7683" max="7683" width="11.5546875" style="7" customWidth="1"/>
    <col min="7684" max="7684" width="9.44140625" style="7" customWidth="1"/>
    <col min="7685" max="7685" width="6.6640625" style="7" customWidth="1"/>
    <col min="7686" max="7688" width="6.33203125" style="7" customWidth="1"/>
    <col min="7689" max="7934" width="9.109375" style="7"/>
    <col min="7935" max="7935" width="5.88671875" style="7" customWidth="1"/>
    <col min="7936" max="7936" width="20.109375" style="7" customWidth="1"/>
    <col min="7937" max="7937" width="19.88671875" style="7" customWidth="1"/>
    <col min="7938" max="7938" width="8.6640625" style="7" customWidth="1"/>
    <col min="7939" max="7939" width="11.5546875" style="7" customWidth="1"/>
    <col min="7940" max="7940" width="9.44140625" style="7" customWidth="1"/>
    <col min="7941" max="7941" width="6.6640625" style="7" customWidth="1"/>
    <col min="7942" max="7944" width="6.33203125" style="7" customWidth="1"/>
    <col min="7945" max="8190" width="9.109375" style="7"/>
    <col min="8191" max="8191" width="5.88671875" style="7" customWidth="1"/>
    <col min="8192" max="8192" width="20.109375" style="7" customWidth="1"/>
    <col min="8193" max="8193" width="19.88671875" style="7" customWidth="1"/>
    <col min="8194" max="8194" width="8.6640625" style="7" customWidth="1"/>
    <col min="8195" max="8195" width="11.5546875" style="7" customWidth="1"/>
    <col min="8196" max="8196" width="9.44140625" style="7" customWidth="1"/>
    <col min="8197" max="8197" width="6.6640625" style="7" customWidth="1"/>
    <col min="8198" max="8200" width="6.33203125" style="7" customWidth="1"/>
    <col min="8201" max="8446" width="9.109375" style="7"/>
    <col min="8447" max="8447" width="5.88671875" style="7" customWidth="1"/>
    <col min="8448" max="8448" width="20.109375" style="7" customWidth="1"/>
    <col min="8449" max="8449" width="19.88671875" style="7" customWidth="1"/>
    <col min="8450" max="8450" width="8.6640625" style="7" customWidth="1"/>
    <col min="8451" max="8451" width="11.5546875" style="7" customWidth="1"/>
    <col min="8452" max="8452" width="9.44140625" style="7" customWidth="1"/>
    <col min="8453" max="8453" width="6.6640625" style="7" customWidth="1"/>
    <col min="8454" max="8456" width="6.33203125" style="7" customWidth="1"/>
    <col min="8457" max="8702" width="9.109375" style="7"/>
    <col min="8703" max="8703" width="5.88671875" style="7" customWidth="1"/>
    <col min="8704" max="8704" width="20.109375" style="7" customWidth="1"/>
    <col min="8705" max="8705" width="19.88671875" style="7" customWidth="1"/>
    <col min="8706" max="8706" width="8.6640625" style="7" customWidth="1"/>
    <col min="8707" max="8707" width="11.5546875" style="7" customWidth="1"/>
    <col min="8708" max="8708" width="9.44140625" style="7" customWidth="1"/>
    <col min="8709" max="8709" width="6.6640625" style="7" customWidth="1"/>
    <col min="8710" max="8712" width="6.33203125" style="7" customWidth="1"/>
    <col min="8713" max="8958" width="9.109375" style="7"/>
    <col min="8959" max="8959" width="5.88671875" style="7" customWidth="1"/>
    <col min="8960" max="8960" width="20.109375" style="7" customWidth="1"/>
    <col min="8961" max="8961" width="19.88671875" style="7" customWidth="1"/>
    <col min="8962" max="8962" width="8.6640625" style="7" customWidth="1"/>
    <col min="8963" max="8963" width="11.5546875" style="7" customWidth="1"/>
    <col min="8964" max="8964" width="9.44140625" style="7" customWidth="1"/>
    <col min="8965" max="8965" width="6.6640625" style="7" customWidth="1"/>
    <col min="8966" max="8968" width="6.33203125" style="7" customWidth="1"/>
    <col min="8969" max="9214" width="9.109375" style="7"/>
    <col min="9215" max="9215" width="5.88671875" style="7" customWidth="1"/>
    <col min="9216" max="9216" width="20.109375" style="7" customWidth="1"/>
    <col min="9217" max="9217" width="19.88671875" style="7" customWidth="1"/>
    <col min="9218" max="9218" width="8.6640625" style="7" customWidth="1"/>
    <col min="9219" max="9219" width="11.5546875" style="7" customWidth="1"/>
    <col min="9220" max="9220" width="9.44140625" style="7" customWidth="1"/>
    <col min="9221" max="9221" width="6.6640625" style="7" customWidth="1"/>
    <col min="9222" max="9224" width="6.33203125" style="7" customWidth="1"/>
    <col min="9225" max="9470" width="9.109375" style="7"/>
    <col min="9471" max="9471" width="5.88671875" style="7" customWidth="1"/>
    <col min="9472" max="9472" width="20.109375" style="7" customWidth="1"/>
    <col min="9473" max="9473" width="19.88671875" style="7" customWidth="1"/>
    <col min="9474" max="9474" width="8.6640625" style="7" customWidth="1"/>
    <col min="9475" max="9475" width="11.5546875" style="7" customWidth="1"/>
    <col min="9476" max="9476" width="9.44140625" style="7" customWidth="1"/>
    <col min="9477" max="9477" width="6.6640625" style="7" customWidth="1"/>
    <col min="9478" max="9480" width="6.33203125" style="7" customWidth="1"/>
    <col min="9481" max="9726" width="9.109375" style="7"/>
    <col min="9727" max="9727" width="5.88671875" style="7" customWidth="1"/>
    <col min="9728" max="9728" width="20.109375" style="7" customWidth="1"/>
    <col min="9729" max="9729" width="19.88671875" style="7" customWidth="1"/>
    <col min="9730" max="9730" width="8.6640625" style="7" customWidth="1"/>
    <col min="9731" max="9731" width="11.5546875" style="7" customWidth="1"/>
    <col min="9732" max="9732" width="9.44140625" style="7" customWidth="1"/>
    <col min="9733" max="9733" width="6.6640625" style="7" customWidth="1"/>
    <col min="9734" max="9736" width="6.33203125" style="7" customWidth="1"/>
    <col min="9737" max="9982" width="9.109375" style="7"/>
    <col min="9983" max="9983" width="5.88671875" style="7" customWidth="1"/>
    <col min="9984" max="9984" width="20.109375" style="7" customWidth="1"/>
    <col min="9985" max="9985" width="19.88671875" style="7" customWidth="1"/>
    <col min="9986" max="9986" width="8.6640625" style="7" customWidth="1"/>
    <col min="9987" max="9987" width="11.5546875" style="7" customWidth="1"/>
    <col min="9988" max="9988" width="9.44140625" style="7" customWidth="1"/>
    <col min="9989" max="9989" width="6.6640625" style="7" customWidth="1"/>
    <col min="9990" max="9992" width="6.33203125" style="7" customWidth="1"/>
    <col min="9993" max="10238" width="9.109375" style="7"/>
    <col min="10239" max="10239" width="5.88671875" style="7" customWidth="1"/>
    <col min="10240" max="10240" width="20.109375" style="7" customWidth="1"/>
    <col min="10241" max="10241" width="19.88671875" style="7" customWidth="1"/>
    <col min="10242" max="10242" width="8.6640625" style="7" customWidth="1"/>
    <col min="10243" max="10243" width="11.5546875" style="7" customWidth="1"/>
    <col min="10244" max="10244" width="9.44140625" style="7" customWidth="1"/>
    <col min="10245" max="10245" width="6.6640625" style="7" customWidth="1"/>
    <col min="10246" max="10248" width="6.33203125" style="7" customWidth="1"/>
    <col min="10249" max="10494" width="9.109375" style="7"/>
    <col min="10495" max="10495" width="5.88671875" style="7" customWidth="1"/>
    <col min="10496" max="10496" width="20.109375" style="7" customWidth="1"/>
    <col min="10497" max="10497" width="19.88671875" style="7" customWidth="1"/>
    <col min="10498" max="10498" width="8.6640625" style="7" customWidth="1"/>
    <col min="10499" max="10499" width="11.5546875" style="7" customWidth="1"/>
    <col min="10500" max="10500" width="9.44140625" style="7" customWidth="1"/>
    <col min="10501" max="10501" width="6.6640625" style="7" customWidth="1"/>
    <col min="10502" max="10504" width="6.33203125" style="7" customWidth="1"/>
    <col min="10505" max="10750" width="9.109375" style="7"/>
    <col min="10751" max="10751" width="5.88671875" style="7" customWidth="1"/>
    <col min="10752" max="10752" width="20.109375" style="7" customWidth="1"/>
    <col min="10753" max="10753" width="19.88671875" style="7" customWidth="1"/>
    <col min="10754" max="10754" width="8.6640625" style="7" customWidth="1"/>
    <col min="10755" max="10755" width="11.5546875" style="7" customWidth="1"/>
    <col min="10756" max="10756" width="9.44140625" style="7" customWidth="1"/>
    <col min="10757" max="10757" width="6.6640625" style="7" customWidth="1"/>
    <col min="10758" max="10760" width="6.33203125" style="7" customWidth="1"/>
    <col min="10761" max="11006" width="9.109375" style="7"/>
    <col min="11007" max="11007" width="5.88671875" style="7" customWidth="1"/>
    <col min="11008" max="11008" width="20.109375" style="7" customWidth="1"/>
    <col min="11009" max="11009" width="19.88671875" style="7" customWidth="1"/>
    <col min="11010" max="11010" width="8.6640625" style="7" customWidth="1"/>
    <col min="11011" max="11011" width="11.5546875" style="7" customWidth="1"/>
    <col min="11012" max="11012" width="9.44140625" style="7" customWidth="1"/>
    <col min="11013" max="11013" width="6.6640625" style="7" customWidth="1"/>
    <col min="11014" max="11016" width="6.33203125" style="7" customWidth="1"/>
    <col min="11017" max="11262" width="9.109375" style="7"/>
    <col min="11263" max="11263" width="5.88671875" style="7" customWidth="1"/>
    <col min="11264" max="11264" width="20.109375" style="7" customWidth="1"/>
    <col min="11265" max="11265" width="19.88671875" style="7" customWidth="1"/>
    <col min="11266" max="11266" width="8.6640625" style="7" customWidth="1"/>
    <col min="11267" max="11267" width="11.5546875" style="7" customWidth="1"/>
    <col min="11268" max="11268" width="9.44140625" style="7" customWidth="1"/>
    <col min="11269" max="11269" width="6.6640625" style="7" customWidth="1"/>
    <col min="11270" max="11272" width="6.33203125" style="7" customWidth="1"/>
    <col min="11273" max="11518" width="9.109375" style="7"/>
    <col min="11519" max="11519" width="5.88671875" style="7" customWidth="1"/>
    <col min="11520" max="11520" width="20.109375" style="7" customWidth="1"/>
    <col min="11521" max="11521" width="19.88671875" style="7" customWidth="1"/>
    <col min="11522" max="11522" width="8.6640625" style="7" customWidth="1"/>
    <col min="11523" max="11523" width="11.5546875" style="7" customWidth="1"/>
    <col min="11524" max="11524" width="9.44140625" style="7" customWidth="1"/>
    <col min="11525" max="11525" width="6.6640625" style="7" customWidth="1"/>
    <col min="11526" max="11528" width="6.33203125" style="7" customWidth="1"/>
    <col min="11529" max="11774" width="9.109375" style="7"/>
    <col min="11775" max="11775" width="5.88671875" style="7" customWidth="1"/>
    <col min="11776" max="11776" width="20.109375" style="7" customWidth="1"/>
    <col min="11777" max="11777" width="19.88671875" style="7" customWidth="1"/>
    <col min="11778" max="11778" width="8.6640625" style="7" customWidth="1"/>
    <col min="11779" max="11779" width="11.5546875" style="7" customWidth="1"/>
    <col min="11780" max="11780" width="9.44140625" style="7" customWidth="1"/>
    <col min="11781" max="11781" width="6.6640625" style="7" customWidth="1"/>
    <col min="11782" max="11784" width="6.33203125" style="7" customWidth="1"/>
    <col min="11785" max="12030" width="9.109375" style="7"/>
    <col min="12031" max="12031" width="5.88671875" style="7" customWidth="1"/>
    <col min="12032" max="12032" width="20.109375" style="7" customWidth="1"/>
    <col min="12033" max="12033" width="19.88671875" style="7" customWidth="1"/>
    <col min="12034" max="12034" width="8.6640625" style="7" customWidth="1"/>
    <col min="12035" max="12035" width="11.5546875" style="7" customWidth="1"/>
    <col min="12036" max="12036" width="9.44140625" style="7" customWidth="1"/>
    <col min="12037" max="12037" width="6.6640625" style="7" customWidth="1"/>
    <col min="12038" max="12040" width="6.33203125" style="7" customWidth="1"/>
    <col min="12041" max="12286" width="9.109375" style="7"/>
    <col min="12287" max="12287" width="5.88671875" style="7" customWidth="1"/>
    <col min="12288" max="12288" width="20.109375" style="7" customWidth="1"/>
    <col min="12289" max="12289" width="19.88671875" style="7" customWidth="1"/>
    <col min="12290" max="12290" width="8.6640625" style="7" customWidth="1"/>
    <col min="12291" max="12291" width="11.5546875" style="7" customWidth="1"/>
    <col min="12292" max="12292" width="9.44140625" style="7" customWidth="1"/>
    <col min="12293" max="12293" width="6.6640625" style="7" customWidth="1"/>
    <col min="12294" max="12296" width="6.33203125" style="7" customWidth="1"/>
    <col min="12297" max="12542" width="9.109375" style="7"/>
    <col min="12543" max="12543" width="5.88671875" style="7" customWidth="1"/>
    <col min="12544" max="12544" width="20.109375" style="7" customWidth="1"/>
    <col min="12545" max="12545" width="19.88671875" style="7" customWidth="1"/>
    <col min="12546" max="12546" width="8.6640625" style="7" customWidth="1"/>
    <col min="12547" max="12547" width="11.5546875" style="7" customWidth="1"/>
    <col min="12548" max="12548" width="9.44140625" style="7" customWidth="1"/>
    <col min="12549" max="12549" width="6.6640625" style="7" customWidth="1"/>
    <col min="12550" max="12552" width="6.33203125" style="7" customWidth="1"/>
    <col min="12553" max="12798" width="9.109375" style="7"/>
    <col min="12799" max="12799" width="5.88671875" style="7" customWidth="1"/>
    <col min="12800" max="12800" width="20.109375" style="7" customWidth="1"/>
    <col min="12801" max="12801" width="19.88671875" style="7" customWidth="1"/>
    <col min="12802" max="12802" width="8.6640625" style="7" customWidth="1"/>
    <col min="12803" max="12803" width="11.5546875" style="7" customWidth="1"/>
    <col min="12804" max="12804" width="9.44140625" style="7" customWidth="1"/>
    <col min="12805" max="12805" width="6.6640625" style="7" customWidth="1"/>
    <col min="12806" max="12808" width="6.33203125" style="7" customWidth="1"/>
    <col min="12809" max="13054" width="9.109375" style="7"/>
    <col min="13055" max="13055" width="5.88671875" style="7" customWidth="1"/>
    <col min="13056" max="13056" width="20.109375" style="7" customWidth="1"/>
    <col min="13057" max="13057" width="19.88671875" style="7" customWidth="1"/>
    <col min="13058" max="13058" width="8.6640625" style="7" customWidth="1"/>
    <col min="13059" max="13059" width="11.5546875" style="7" customWidth="1"/>
    <col min="13060" max="13060" width="9.44140625" style="7" customWidth="1"/>
    <col min="13061" max="13061" width="6.6640625" style="7" customWidth="1"/>
    <col min="13062" max="13064" width="6.33203125" style="7" customWidth="1"/>
    <col min="13065" max="13310" width="9.109375" style="7"/>
    <col min="13311" max="13311" width="5.88671875" style="7" customWidth="1"/>
    <col min="13312" max="13312" width="20.109375" style="7" customWidth="1"/>
    <col min="13313" max="13313" width="19.88671875" style="7" customWidth="1"/>
    <col min="13314" max="13314" width="8.6640625" style="7" customWidth="1"/>
    <col min="13315" max="13315" width="11.5546875" style="7" customWidth="1"/>
    <col min="13316" max="13316" width="9.44140625" style="7" customWidth="1"/>
    <col min="13317" max="13317" width="6.6640625" style="7" customWidth="1"/>
    <col min="13318" max="13320" width="6.33203125" style="7" customWidth="1"/>
    <col min="13321" max="13566" width="9.109375" style="7"/>
    <col min="13567" max="13567" width="5.88671875" style="7" customWidth="1"/>
    <col min="13568" max="13568" width="20.109375" style="7" customWidth="1"/>
    <col min="13569" max="13569" width="19.88671875" style="7" customWidth="1"/>
    <col min="13570" max="13570" width="8.6640625" style="7" customWidth="1"/>
    <col min="13571" max="13571" width="11.5546875" style="7" customWidth="1"/>
    <col min="13572" max="13572" width="9.44140625" style="7" customWidth="1"/>
    <col min="13573" max="13573" width="6.6640625" style="7" customWidth="1"/>
    <col min="13574" max="13576" width="6.33203125" style="7" customWidth="1"/>
    <col min="13577" max="13822" width="9.109375" style="7"/>
    <col min="13823" max="13823" width="5.88671875" style="7" customWidth="1"/>
    <col min="13824" max="13824" width="20.109375" style="7" customWidth="1"/>
    <col min="13825" max="13825" width="19.88671875" style="7" customWidth="1"/>
    <col min="13826" max="13826" width="8.6640625" style="7" customWidth="1"/>
    <col min="13827" max="13827" width="11.5546875" style="7" customWidth="1"/>
    <col min="13828" max="13828" width="9.44140625" style="7" customWidth="1"/>
    <col min="13829" max="13829" width="6.6640625" style="7" customWidth="1"/>
    <col min="13830" max="13832" width="6.33203125" style="7" customWidth="1"/>
    <col min="13833" max="14078" width="9.109375" style="7"/>
    <col min="14079" max="14079" width="5.88671875" style="7" customWidth="1"/>
    <col min="14080" max="14080" width="20.109375" style="7" customWidth="1"/>
    <col min="14081" max="14081" width="19.88671875" style="7" customWidth="1"/>
    <col min="14082" max="14082" width="8.6640625" style="7" customWidth="1"/>
    <col min="14083" max="14083" width="11.5546875" style="7" customWidth="1"/>
    <col min="14084" max="14084" width="9.44140625" style="7" customWidth="1"/>
    <col min="14085" max="14085" width="6.6640625" style="7" customWidth="1"/>
    <col min="14086" max="14088" width="6.33203125" style="7" customWidth="1"/>
    <col min="14089" max="14334" width="9.109375" style="7"/>
    <col min="14335" max="14335" width="5.88671875" style="7" customWidth="1"/>
    <col min="14336" max="14336" width="20.109375" style="7" customWidth="1"/>
    <col min="14337" max="14337" width="19.88671875" style="7" customWidth="1"/>
    <col min="14338" max="14338" width="8.6640625" style="7" customWidth="1"/>
    <col min="14339" max="14339" width="11.5546875" style="7" customWidth="1"/>
    <col min="14340" max="14340" width="9.44140625" style="7" customWidth="1"/>
    <col min="14341" max="14341" width="6.6640625" style="7" customWidth="1"/>
    <col min="14342" max="14344" width="6.33203125" style="7" customWidth="1"/>
    <col min="14345" max="14590" width="9.109375" style="7"/>
    <col min="14591" max="14591" width="5.88671875" style="7" customWidth="1"/>
    <col min="14592" max="14592" width="20.109375" style="7" customWidth="1"/>
    <col min="14593" max="14593" width="19.88671875" style="7" customWidth="1"/>
    <col min="14594" max="14594" width="8.6640625" style="7" customWidth="1"/>
    <col min="14595" max="14595" width="11.5546875" style="7" customWidth="1"/>
    <col min="14596" max="14596" width="9.44140625" style="7" customWidth="1"/>
    <col min="14597" max="14597" width="6.6640625" style="7" customWidth="1"/>
    <col min="14598" max="14600" width="6.33203125" style="7" customWidth="1"/>
    <col min="14601" max="14846" width="9.109375" style="7"/>
    <col min="14847" max="14847" width="5.88671875" style="7" customWidth="1"/>
    <col min="14848" max="14848" width="20.109375" style="7" customWidth="1"/>
    <col min="14849" max="14849" width="19.88671875" style="7" customWidth="1"/>
    <col min="14850" max="14850" width="8.6640625" style="7" customWidth="1"/>
    <col min="14851" max="14851" width="11.5546875" style="7" customWidth="1"/>
    <col min="14852" max="14852" width="9.44140625" style="7" customWidth="1"/>
    <col min="14853" max="14853" width="6.6640625" style="7" customWidth="1"/>
    <col min="14854" max="14856" width="6.33203125" style="7" customWidth="1"/>
    <col min="14857" max="15102" width="9.109375" style="7"/>
    <col min="15103" max="15103" width="5.88671875" style="7" customWidth="1"/>
    <col min="15104" max="15104" width="20.109375" style="7" customWidth="1"/>
    <col min="15105" max="15105" width="19.88671875" style="7" customWidth="1"/>
    <col min="15106" max="15106" width="8.6640625" style="7" customWidth="1"/>
    <col min="15107" max="15107" width="11.5546875" style="7" customWidth="1"/>
    <col min="15108" max="15108" width="9.44140625" style="7" customWidth="1"/>
    <col min="15109" max="15109" width="6.6640625" style="7" customWidth="1"/>
    <col min="15110" max="15112" width="6.33203125" style="7" customWidth="1"/>
    <col min="15113" max="15358" width="9.109375" style="7"/>
    <col min="15359" max="15359" width="5.88671875" style="7" customWidth="1"/>
    <col min="15360" max="15360" width="20.109375" style="7" customWidth="1"/>
    <col min="15361" max="15361" width="19.88671875" style="7" customWidth="1"/>
    <col min="15362" max="15362" width="8.6640625" style="7" customWidth="1"/>
    <col min="15363" max="15363" width="11.5546875" style="7" customWidth="1"/>
    <col min="15364" max="15364" width="9.44140625" style="7" customWidth="1"/>
    <col min="15365" max="15365" width="6.6640625" style="7" customWidth="1"/>
    <col min="15366" max="15368" width="6.33203125" style="7" customWidth="1"/>
    <col min="15369" max="15614" width="9.109375" style="7"/>
    <col min="15615" max="15615" width="5.88671875" style="7" customWidth="1"/>
    <col min="15616" max="15616" width="20.109375" style="7" customWidth="1"/>
    <col min="15617" max="15617" width="19.88671875" style="7" customWidth="1"/>
    <col min="15618" max="15618" width="8.6640625" style="7" customWidth="1"/>
    <col min="15619" max="15619" width="11.5546875" style="7" customWidth="1"/>
    <col min="15620" max="15620" width="9.44140625" style="7" customWidth="1"/>
    <col min="15621" max="15621" width="6.6640625" style="7" customWidth="1"/>
    <col min="15622" max="15624" width="6.33203125" style="7" customWidth="1"/>
    <col min="15625" max="15870" width="9.109375" style="7"/>
    <col min="15871" max="15871" width="5.88671875" style="7" customWidth="1"/>
    <col min="15872" max="15872" width="20.109375" style="7" customWidth="1"/>
    <col min="15873" max="15873" width="19.88671875" style="7" customWidth="1"/>
    <col min="15874" max="15874" width="8.6640625" style="7" customWidth="1"/>
    <col min="15875" max="15875" width="11.5546875" style="7" customWidth="1"/>
    <col min="15876" max="15876" width="9.44140625" style="7" customWidth="1"/>
    <col min="15877" max="15877" width="6.6640625" style="7" customWidth="1"/>
    <col min="15878" max="15880" width="6.33203125" style="7" customWidth="1"/>
    <col min="15881" max="16126" width="9.109375" style="7"/>
    <col min="16127" max="16127" width="5.88671875" style="7" customWidth="1"/>
    <col min="16128" max="16128" width="20.109375" style="7" customWidth="1"/>
    <col min="16129" max="16129" width="19.88671875" style="7" customWidth="1"/>
    <col min="16130" max="16130" width="8.6640625" style="7" customWidth="1"/>
    <col min="16131" max="16131" width="11.5546875" style="7" customWidth="1"/>
    <col min="16132" max="16132" width="9.44140625" style="7" customWidth="1"/>
    <col min="16133" max="16133" width="6.6640625" style="7" customWidth="1"/>
    <col min="16134" max="16136" width="6.33203125" style="7" customWidth="1"/>
    <col min="16137" max="16384" width="9.109375" style="7"/>
  </cols>
  <sheetData>
    <row r="1" spans="1:11" ht="15.9" customHeight="1" thickBot="1" x14ac:dyDescent="0.3">
      <c r="A1" s="1" t="s">
        <v>0</v>
      </c>
      <c r="B1" s="1"/>
      <c r="C1" s="2" t="s">
        <v>1</v>
      </c>
      <c r="D1" s="3" t="s">
        <v>2</v>
      </c>
      <c r="E1" s="4" t="s">
        <v>3</v>
      </c>
      <c r="F1" s="5"/>
      <c r="G1" s="5"/>
      <c r="H1" s="5"/>
      <c r="I1" s="6">
        <f>COUNTIF(F8:F50,"&gt;0")</f>
        <v>29</v>
      </c>
      <c r="J1" s="6"/>
      <c r="K1" s="6"/>
    </row>
    <row r="2" spans="1:11" ht="15.9" customHeight="1" thickBot="1" x14ac:dyDescent="0.3">
      <c r="A2" s="1"/>
      <c r="B2" s="1"/>
      <c r="C2" s="8" t="s">
        <v>4</v>
      </c>
      <c r="D2" s="9"/>
      <c r="E2" s="4"/>
      <c r="F2" s="5"/>
      <c r="G2" s="5"/>
      <c r="H2" s="5"/>
      <c r="I2" s="6"/>
      <c r="J2" s="6"/>
      <c r="K2" s="6"/>
    </row>
    <row r="3" spans="1:11" ht="15.9" customHeight="1" thickBot="1" x14ac:dyDescent="0.3">
      <c r="A3" s="1"/>
      <c r="B3" s="1"/>
      <c r="C3" s="8"/>
      <c r="D3" s="10" t="e">
        <f>SUM(#REF!)</f>
        <v>#REF!</v>
      </c>
      <c r="E3" s="4"/>
      <c r="F3" s="5"/>
      <c r="G3" s="5"/>
      <c r="H3" s="5"/>
      <c r="I3" s="6"/>
      <c r="J3" s="6"/>
      <c r="K3" s="6"/>
    </row>
    <row r="4" spans="1:11" ht="15.9" customHeight="1" thickBot="1" x14ac:dyDescent="0.3">
      <c r="A4" s="1"/>
      <c r="B4" s="1"/>
      <c r="C4" s="8"/>
      <c r="D4" s="11"/>
      <c r="E4" s="12"/>
      <c r="F4" s="13"/>
      <c r="G4" s="13"/>
      <c r="H4" s="13"/>
      <c r="I4" s="6"/>
      <c r="J4" s="6"/>
      <c r="K4" s="6"/>
    </row>
    <row r="5" spans="1:11" ht="20.100000000000001" customHeight="1" thickBot="1" x14ac:dyDescent="0.25">
      <c r="A5" s="14" t="s">
        <v>5</v>
      </c>
      <c r="B5" s="15" t="s">
        <v>6</v>
      </c>
      <c r="C5" s="16" t="s">
        <v>7</v>
      </c>
      <c r="D5" s="17" t="s">
        <v>8</v>
      </c>
      <c r="E5" s="18" t="s">
        <v>2</v>
      </c>
      <c r="F5" s="18" t="s">
        <v>9</v>
      </c>
      <c r="G5" s="18" t="s">
        <v>10</v>
      </c>
      <c r="H5" s="19" t="s">
        <v>11</v>
      </c>
    </row>
    <row r="6" spans="1:11" ht="20.100000000000001" customHeight="1" thickBot="1" x14ac:dyDescent="0.25">
      <c r="A6" s="20"/>
      <c r="B6" s="15"/>
      <c r="C6" s="16"/>
      <c r="D6" s="17"/>
      <c r="E6" s="18"/>
      <c r="F6" s="18"/>
      <c r="G6" s="18"/>
      <c r="H6" s="19"/>
    </row>
    <row r="7" spans="1:11" ht="20.100000000000001" customHeight="1" x14ac:dyDescent="0.2">
      <c r="A7" s="21"/>
      <c r="B7" s="22"/>
      <c r="C7" s="23"/>
      <c r="D7" s="24" t="s">
        <v>12</v>
      </c>
      <c r="E7" s="25"/>
      <c r="F7" s="25"/>
      <c r="G7" s="25"/>
      <c r="H7" s="26"/>
      <c r="I7" s="27" t="s">
        <v>13</v>
      </c>
    </row>
    <row r="8" spans="1:11" ht="13.2" x14ac:dyDescent="0.25">
      <c r="A8" s="28">
        <f>IF(OR(ISBLANK($B8),$D8&lt;0),"",ROW(A8)-7)</f>
        <v>1</v>
      </c>
      <c r="B8" s="29" t="s">
        <v>22</v>
      </c>
      <c r="C8" s="29" t="s">
        <v>18</v>
      </c>
      <c r="D8" s="30" t="s">
        <v>16</v>
      </c>
      <c r="E8" s="31">
        <f>SUM(F8:G8)</f>
        <v>579</v>
      </c>
      <c r="F8" s="32">
        <v>384</v>
      </c>
      <c r="G8" s="33">
        <v>195</v>
      </c>
      <c r="H8" s="33">
        <v>5</v>
      </c>
      <c r="I8" s="34"/>
    </row>
    <row r="9" spans="1:11" ht="13.2" x14ac:dyDescent="0.25">
      <c r="A9" s="28">
        <f>IF(OR(ISBLANK($B9),$D9&lt;0),"",ROW(A9)-7)</f>
        <v>2</v>
      </c>
      <c r="B9" s="29" t="s">
        <v>27</v>
      </c>
      <c r="C9" s="37" t="s">
        <v>26</v>
      </c>
      <c r="D9" s="30" t="s">
        <v>16</v>
      </c>
      <c r="E9" s="31">
        <f>SUM(F9:G9)</f>
        <v>564</v>
      </c>
      <c r="F9" s="35">
        <v>368</v>
      </c>
      <c r="G9" s="36">
        <v>196</v>
      </c>
      <c r="H9" s="36">
        <v>2</v>
      </c>
      <c r="I9" s="34"/>
    </row>
    <row r="10" spans="1:11" ht="13.2" x14ac:dyDescent="0.25">
      <c r="A10" s="28">
        <f>IF(OR(ISBLANK($B10),$D10&lt;0),"",ROW(A10)-7)</f>
        <v>3</v>
      </c>
      <c r="B10" s="37" t="s">
        <v>20</v>
      </c>
      <c r="C10" s="37" t="s">
        <v>18</v>
      </c>
      <c r="D10" s="30" t="s">
        <v>16</v>
      </c>
      <c r="E10" s="31">
        <f>SUM(F10:G10)</f>
        <v>549</v>
      </c>
      <c r="F10" s="35">
        <v>362</v>
      </c>
      <c r="G10" s="36">
        <v>187</v>
      </c>
      <c r="H10" s="36">
        <v>7</v>
      </c>
      <c r="I10" s="34"/>
    </row>
    <row r="11" spans="1:11" ht="13.2" x14ac:dyDescent="0.25">
      <c r="A11" s="28">
        <f>IF(OR(ISBLANK($B11),$D11&lt;0),"",ROW(A11)-7)</f>
        <v>4</v>
      </c>
      <c r="B11" s="38" t="s">
        <v>36</v>
      </c>
      <c r="C11" s="29" t="s">
        <v>26</v>
      </c>
      <c r="D11" s="30" t="s">
        <v>16</v>
      </c>
      <c r="E11" s="31">
        <f>SUM(F11:G11)</f>
        <v>534</v>
      </c>
      <c r="F11" s="35">
        <v>362</v>
      </c>
      <c r="G11" s="36">
        <v>172</v>
      </c>
      <c r="H11" s="36">
        <v>8</v>
      </c>
      <c r="I11" s="34"/>
    </row>
    <row r="12" spans="1:11" ht="13.2" x14ac:dyDescent="0.25">
      <c r="A12" s="28">
        <f>IF(OR(ISBLANK($B12),$D12&lt;0),"",ROW(A12)-7)</f>
        <v>5</v>
      </c>
      <c r="B12" s="29" t="s">
        <v>14</v>
      </c>
      <c r="C12" s="29" t="s">
        <v>15</v>
      </c>
      <c r="D12" s="30" t="s">
        <v>16</v>
      </c>
      <c r="E12" s="31">
        <f>SUM(F12:G12)</f>
        <v>522</v>
      </c>
      <c r="F12" s="35">
        <v>348</v>
      </c>
      <c r="G12" s="36">
        <v>174</v>
      </c>
      <c r="H12" s="36">
        <v>7</v>
      </c>
      <c r="I12" s="34"/>
    </row>
    <row r="13" spans="1:11" ht="13.2" x14ac:dyDescent="0.25">
      <c r="A13" s="28">
        <f>IF(OR(ISBLANK($B13),$D13&lt;0),"",ROW(A13)-7)</f>
        <v>6</v>
      </c>
      <c r="B13" s="29" t="s">
        <v>31</v>
      </c>
      <c r="C13" s="29" t="s">
        <v>32</v>
      </c>
      <c r="D13" s="30" t="s">
        <v>16</v>
      </c>
      <c r="E13" s="31">
        <f>SUM(F13:G13)</f>
        <v>521</v>
      </c>
      <c r="F13" s="35">
        <v>362</v>
      </c>
      <c r="G13" s="36">
        <v>159</v>
      </c>
      <c r="H13" s="36">
        <v>5</v>
      </c>
      <c r="I13" s="34"/>
    </row>
    <row r="14" spans="1:11" ht="13.2" x14ac:dyDescent="0.25">
      <c r="A14" s="28">
        <f>IF(OR(ISBLANK($B14),$D14&lt;0),"",ROW(A14)-7)</f>
        <v>7</v>
      </c>
      <c r="B14" s="38" t="s">
        <v>23</v>
      </c>
      <c r="C14" s="29" t="s">
        <v>24</v>
      </c>
      <c r="D14" s="30" t="s">
        <v>16</v>
      </c>
      <c r="E14" s="31">
        <f>SUM(F14:G14)</f>
        <v>519</v>
      </c>
      <c r="F14" s="35">
        <v>370</v>
      </c>
      <c r="G14" s="36">
        <v>149</v>
      </c>
      <c r="H14" s="36">
        <v>10</v>
      </c>
      <c r="I14" s="34"/>
    </row>
    <row r="15" spans="1:11" ht="13.2" x14ac:dyDescent="0.25">
      <c r="A15" s="28">
        <f>IF(OR(ISBLANK($B15),$D15&lt;0),"",ROW(A15)-7)</f>
        <v>8</v>
      </c>
      <c r="B15" s="38" t="s">
        <v>30</v>
      </c>
      <c r="C15" s="38" t="s">
        <v>29</v>
      </c>
      <c r="D15" s="30" t="s">
        <v>16</v>
      </c>
      <c r="E15" s="31">
        <f>SUM(F15:G15)</f>
        <v>512</v>
      </c>
      <c r="F15" s="32">
        <v>357</v>
      </c>
      <c r="G15" s="33">
        <v>155</v>
      </c>
      <c r="H15" s="33">
        <v>10</v>
      </c>
      <c r="I15" s="34"/>
    </row>
    <row r="16" spans="1:11" ht="13.2" x14ac:dyDescent="0.25">
      <c r="A16" s="28">
        <f>IF(OR(ISBLANK($B16),$D16&lt;0),"",ROW(A16)-7)</f>
        <v>9</v>
      </c>
      <c r="B16" s="38" t="s">
        <v>39</v>
      </c>
      <c r="C16" s="38" t="s">
        <v>56</v>
      </c>
      <c r="D16" s="30" t="s">
        <v>16</v>
      </c>
      <c r="E16" s="31">
        <f>SUM(F16:G16)</f>
        <v>507</v>
      </c>
      <c r="F16" s="35">
        <v>347</v>
      </c>
      <c r="G16" s="36">
        <v>160</v>
      </c>
      <c r="H16" s="36">
        <v>5</v>
      </c>
      <c r="I16" s="34"/>
    </row>
    <row r="17" spans="1:9" ht="13.2" x14ac:dyDescent="0.25">
      <c r="A17" s="28">
        <f>IF(OR(ISBLANK($B17),$D17&lt;0),"",ROW(A17)-7)</f>
        <v>10</v>
      </c>
      <c r="B17" s="29" t="s">
        <v>40</v>
      </c>
      <c r="C17" s="38" t="s">
        <v>55</v>
      </c>
      <c r="D17" s="30" t="s">
        <v>16</v>
      </c>
      <c r="E17" s="31">
        <f>SUM(F17:G17)</f>
        <v>504</v>
      </c>
      <c r="F17" s="35">
        <v>358</v>
      </c>
      <c r="G17" s="36">
        <v>146</v>
      </c>
      <c r="H17" s="36">
        <v>12</v>
      </c>
      <c r="I17" s="34"/>
    </row>
    <row r="18" spans="1:9" ht="13.2" x14ac:dyDescent="0.25">
      <c r="A18" s="28">
        <f>IF(OR(ISBLANK($B18),$D18&lt;0),"",ROW(A18)-7)</f>
        <v>11</v>
      </c>
      <c r="B18" s="38" t="s">
        <v>41</v>
      </c>
      <c r="C18" s="38" t="s">
        <v>42</v>
      </c>
      <c r="D18" s="30" t="s">
        <v>16</v>
      </c>
      <c r="E18" s="31">
        <f>SUM(F18:G18)</f>
        <v>503</v>
      </c>
      <c r="F18" s="35">
        <v>355</v>
      </c>
      <c r="G18" s="36">
        <v>148</v>
      </c>
      <c r="H18" s="36">
        <v>10</v>
      </c>
      <c r="I18" s="34"/>
    </row>
    <row r="19" spans="1:9" ht="13.2" x14ac:dyDescent="0.25">
      <c r="A19" s="28">
        <f>IF(OR(ISBLANK($B19),$D19&lt;0),"",ROW(A19)-7)</f>
        <v>12</v>
      </c>
      <c r="B19" s="42" t="s">
        <v>46</v>
      </c>
      <c r="C19" s="38" t="s">
        <v>57</v>
      </c>
      <c r="D19" s="30" t="s">
        <v>16</v>
      </c>
      <c r="E19" s="31">
        <f>SUM(F19:G19)</f>
        <v>465</v>
      </c>
      <c r="F19" s="35">
        <v>327</v>
      </c>
      <c r="G19" s="36">
        <v>138</v>
      </c>
      <c r="H19" s="36">
        <v>16</v>
      </c>
      <c r="I19" s="34"/>
    </row>
    <row r="20" spans="1:9" ht="13.2" x14ac:dyDescent="0.25">
      <c r="A20" s="28">
        <v>15</v>
      </c>
      <c r="B20" s="43" t="s">
        <v>47</v>
      </c>
      <c r="C20" s="43" t="s">
        <v>42</v>
      </c>
      <c r="D20" s="30" t="s">
        <v>16</v>
      </c>
      <c r="E20" s="31">
        <f>SUM(F20:G20)</f>
        <v>465</v>
      </c>
      <c r="F20" s="35">
        <v>343</v>
      </c>
      <c r="G20" s="36">
        <v>122</v>
      </c>
      <c r="H20" s="36">
        <v>16</v>
      </c>
      <c r="I20" s="40"/>
    </row>
    <row r="21" spans="1:9" ht="13.2" x14ac:dyDescent="0.25">
      <c r="A21" s="28">
        <v>16</v>
      </c>
      <c r="B21" s="43" t="s">
        <v>48</v>
      </c>
      <c r="C21" s="38" t="s">
        <v>55</v>
      </c>
      <c r="D21" s="30" t="s">
        <v>16</v>
      </c>
      <c r="E21" s="31">
        <f>SUM(F21:G21)</f>
        <v>454</v>
      </c>
      <c r="F21" s="35">
        <v>324</v>
      </c>
      <c r="G21" s="36">
        <v>130</v>
      </c>
      <c r="H21" s="36">
        <v>14</v>
      </c>
      <c r="I21" s="40"/>
    </row>
    <row r="22" spans="1:9" ht="13.2" x14ac:dyDescent="0.25">
      <c r="A22" s="28">
        <v>17</v>
      </c>
      <c r="B22" s="38" t="s">
        <v>51</v>
      </c>
      <c r="C22" s="38" t="s">
        <v>56</v>
      </c>
      <c r="D22" s="30" t="s">
        <v>16</v>
      </c>
      <c r="E22" s="31">
        <f>SUM(F22:G22)</f>
        <v>399</v>
      </c>
      <c r="F22" s="35">
        <v>288</v>
      </c>
      <c r="G22" s="36">
        <v>111</v>
      </c>
      <c r="H22" s="36">
        <v>19</v>
      </c>
      <c r="I22" s="40"/>
    </row>
    <row r="23" spans="1:9" ht="13.2" x14ac:dyDescent="0.25">
      <c r="A23" s="28">
        <v>18</v>
      </c>
      <c r="B23" s="38" t="s">
        <v>53</v>
      </c>
      <c r="C23" s="38" t="s">
        <v>42</v>
      </c>
      <c r="D23" s="30" t="s">
        <v>16</v>
      </c>
      <c r="E23" s="31">
        <f>SUM(F23:G23)</f>
        <v>340</v>
      </c>
      <c r="F23" s="35">
        <v>282</v>
      </c>
      <c r="G23" s="36">
        <v>58</v>
      </c>
      <c r="H23" s="36">
        <v>42</v>
      </c>
      <c r="I23" s="40"/>
    </row>
    <row r="24" spans="1:9" ht="13.2" x14ac:dyDescent="0.25">
      <c r="A24" s="28"/>
      <c r="B24" s="38"/>
      <c r="C24" s="38"/>
      <c r="D24" s="30"/>
      <c r="E24" s="31"/>
      <c r="F24" s="35"/>
      <c r="G24" s="36"/>
      <c r="H24" s="36"/>
      <c r="I24" s="40"/>
    </row>
    <row r="25" spans="1:9" ht="13.2" x14ac:dyDescent="0.25">
      <c r="A25" s="28" t="s">
        <v>58</v>
      </c>
      <c r="B25" s="29" t="s">
        <v>21</v>
      </c>
      <c r="C25" s="29" t="s">
        <v>18</v>
      </c>
      <c r="D25" s="30" t="s">
        <v>19</v>
      </c>
      <c r="E25" s="31">
        <f>SUM(F25:G25)</f>
        <v>568</v>
      </c>
      <c r="F25" s="35">
        <v>357</v>
      </c>
      <c r="G25" s="36">
        <v>211</v>
      </c>
      <c r="H25" s="36">
        <v>3</v>
      </c>
      <c r="I25" s="40"/>
    </row>
    <row r="26" spans="1:9" ht="13.2" x14ac:dyDescent="0.25">
      <c r="A26" s="28" t="s">
        <v>59</v>
      </c>
      <c r="B26" s="29" t="s">
        <v>17</v>
      </c>
      <c r="C26" s="29" t="s">
        <v>18</v>
      </c>
      <c r="D26" s="30" t="s">
        <v>19</v>
      </c>
      <c r="E26" s="31">
        <f>SUM(F26:G26)</f>
        <v>542</v>
      </c>
      <c r="F26" s="35">
        <v>375</v>
      </c>
      <c r="G26" s="36">
        <v>167</v>
      </c>
      <c r="H26" s="36">
        <v>6</v>
      </c>
      <c r="I26" s="40"/>
    </row>
    <row r="27" spans="1:9" ht="14.4" x14ac:dyDescent="0.25">
      <c r="A27" s="28" t="s">
        <v>60</v>
      </c>
      <c r="B27" s="41" t="s">
        <v>37</v>
      </c>
      <c r="C27" s="29" t="s">
        <v>54</v>
      </c>
      <c r="D27" s="30" t="s">
        <v>35</v>
      </c>
      <c r="E27" s="31">
        <f>SUM(F27:G27)</f>
        <v>532</v>
      </c>
      <c r="F27" s="35">
        <v>350</v>
      </c>
      <c r="G27" s="36">
        <v>182</v>
      </c>
      <c r="H27" s="36">
        <v>8</v>
      </c>
      <c r="I27" s="40"/>
    </row>
    <row r="28" spans="1:9" ht="13.2" x14ac:dyDescent="0.25">
      <c r="A28" s="28" t="s">
        <v>61</v>
      </c>
      <c r="B28" s="38" t="s">
        <v>38</v>
      </c>
      <c r="C28" s="38" t="s">
        <v>55</v>
      </c>
      <c r="D28" s="30" t="s">
        <v>35</v>
      </c>
      <c r="E28" s="31">
        <f>SUM(F28:G28)</f>
        <v>525</v>
      </c>
      <c r="F28" s="35">
        <v>361</v>
      </c>
      <c r="G28" s="36">
        <v>164</v>
      </c>
      <c r="H28" s="36">
        <v>8</v>
      </c>
      <c r="I28" s="40"/>
    </row>
    <row r="29" spans="1:9" ht="13.2" x14ac:dyDescent="0.25">
      <c r="A29" s="28" t="s">
        <v>62</v>
      </c>
      <c r="B29" s="37" t="s">
        <v>28</v>
      </c>
      <c r="C29" s="37" t="s">
        <v>29</v>
      </c>
      <c r="D29" s="30" t="s">
        <v>19</v>
      </c>
      <c r="E29" s="31">
        <f>SUM(F29:G29)</f>
        <v>504</v>
      </c>
      <c r="F29" s="35">
        <v>346</v>
      </c>
      <c r="G29" s="36">
        <v>158</v>
      </c>
      <c r="H29" s="36">
        <v>9</v>
      </c>
      <c r="I29" s="40"/>
    </row>
    <row r="30" spans="1:9" ht="13.2" x14ac:dyDescent="0.25">
      <c r="A30" s="28" t="s">
        <v>63</v>
      </c>
      <c r="B30" s="29" t="s">
        <v>43</v>
      </c>
      <c r="C30" s="38" t="s">
        <v>57</v>
      </c>
      <c r="D30" s="30" t="s">
        <v>35</v>
      </c>
      <c r="E30" s="31">
        <f>SUM(F30:G30)</f>
        <v>496</v>
      </c>
      <c r="F30" s="35">
        <v>350</v>
      </c>
      <c r="G30" s="36">
        <v>146</v>
      </c>
      <c r="H30" s="36">
        <v>6</v>
      </c>
      <c r="I30" s="40"/>
    </row>
    <row r="31" spans="1:9" ht="13.2" x14ac:dyDescent="0.25">
      <c r="A31" s="28" t="s">
        <v>64</v>
      </c>
      <c r="B31" s="39" t="s">
        <v>33</v>
      </c>
      <c r="C31" s="29" t="s">
        <v>34</v>
      </c>
      <c r="D31" s="30" t="s">
        <v>35</v>
      </c>
      <c r="E31" s="31">
        <f>SUM(F31:G31)</f>
        <v>494</v>
      </c>
      <c r="F31" s="35">
        <v>346</v>
      </c>
      <c r="G31" s="36">
        <v>148</v>
      </c>
      <c r="H31" s="36">
        <v>14</v>
      </c>
      <c r="I31" s="40"/>
    </row>
    <row r="32" spans="1:9" ht="13.2" x14ac:dyDescent="0.25">
      <c r="A32" s="28" t="s">
        <v>65</v>
      </c>
      <c r="B32" s="38" t="s">
        <v>44</v>
      </c>
      <c r="C32" s="38" t="s">
        <v>57</v>
      </c>
      <c r="D32" s="30" t="s">
        <v>35</v>
      </c>
      <c r="E32" s="31">
        <f>SUM(F32:G32)</f>
        <v>480</v>
      </c>
      <c r="F32" s="35">
        <v>347</v>
      </c>
      <c r="G32" s="36">
        <v>133</v>
      </c>
      <c r="H32" s="36">
        <v>8</v>
      </c>
      <c r="I32" s="40"/>
    </row>
    <row r="33" spans="1:9" ht="13.2" x14ac:dyDescent="0.25">
      <c r="A33" s="28" t="s">
        <v>66</v>
      </c>
      <c r="B33" s="38" t="s">
        <v>45</v>
      </c>
      <c r="C33" s="38" t="s">
        <v>55</v>
      </c>
      <c r="D33" s="30" t="s">
        <v>35</v>
      </c>
      <c r="E33" s="31">
        <f>SUM(F33:G33)</f>
        <v>474</v>
      </c>
      <c r="F33" s="35">
        <v>336</v>
      </c>
      <c r="G33" s="36">
        <v>138</v>
      </c>
      <c r="H33" s="36">
        <v>9</v>
      </c>
      <c r="I33" s="40"/>
    </row>
    <row r="34" spans="1:9" ht="13.2" x14ac:dyDescent="0.25">
      <c r="A34" s="28" t="s">
        <v>67</v>
      </c>
      <c r="B34" s="44" t="s">
        <v>49</v>
      </c>
      <c r="C34" s="38" t="s">
        <v>56</v>
      </c>
      <c r="D34" s="30" t="s">
        <v>35</v>
      </c>
      <c r="E34" s="31">
        <f>SUM(F34:G34)</f>
        <v>450</v>
      </c>
      <c r="F34" s="36">
        <v>338</v>
      </c>
      <c r="G34" s="36">
        <v>112</v>
      </c>
      <c r="H34" s="36">
        <v>17</v>
      </c>
      <c r="I34" s="40"/>
    </row>
    <row r="35" spans="1:9" ht="13.2" x14ac:dyDescent="0.25">
      <c r="A35" s="28" t="s">
        <v>68</v>
      </c>
      <c r="B35" s="38" t="s">
        <v>25</v>
      </c>
      <c r="C35" s="38" t="s">
        <v>26</v>
      </c>
      <c r="D35" s="30" t="s">
        <v>19</v>
      </c>
      <c r="E35" s="31">
        <f>SUM(F35:G35)</f>
        <v>436</v>
      </c>
      <c r="F35" s="36">
        <v>330</v>
      </c>
      <c r="G35" s="36">
        <v>106</v>
      </c>
      <c r="H35" s="36">
        <v>18</v>
      </c>
      <c r="I35" s="40"/>
    </row>
    <row r="36" spans="1:9" ht="13.2" x14ac:dyDescent="0.25">
      <c r="A36" s="28" t="s">
        <v>69</v>
      </c>
      <c r="B36" s="38" t="s">
        <v>50</v>
      </c>
      <c r="C36" s="29" t="s">
        <v>54</v>
      </c>
      <c r="D36" s="30" t="s">
        <v>35</v>
      </c>
      <c r="E36" s="31">
        <f>SUM(F36:G36)</f>
        <v>428</v>
      </c>
      <c r="F36" s="36">
        <v>306</v>
      </c>
      <c r="G36" s="36">
        <v>122</v>
      </c>
      <c r="H36" s="36">
        <v>17</v>
      </c>
      <c r="I36" s="40"/>
    </row>
    <row r="37" spans="1:9" ht="13.2" x14ac:dyDescent="0.25">
      <c r="A37" s="28" t="s">
        <v>70</v>
      </c>
      <c r="B37" s="29" t="s">
        <v>52</v>
      </c>
      <c r="C37" s="29" t="s">
        <v>42</v>
      </c>
      <c r="D37" s="30" t="s">
        <v>35</v>
      </c>
      <c r="E37" s="31">
        <f>SUM(F37:G37)</f>
        <v>394</v>
      </c>
      <c r="F37" s="36">
        <v>281</v>
      </c>
      <c r="G37" s="36">
        <v>113</v>
      </c>
      <c r="H37" s="36">
        <v>20</v>
      </c>
      <c r="I37" s="40"/>
    </row>
    <row r="38" spans="1:9" ht="13.2" x14ac:dyDescent="0.25">
      <c r="A38" s="28"/>
      <c r="B38" s="29"/>
      <c r="C38" s="38"/>
      <c r="D38" s="30"/>
      <c r="E38" s="31">
        <f t="shared" ref="E38:E67" si="0">SUM(F38:G38)</f>
        <v>0</v>
      </c>
      <c r="F38" s="36"/>
      <c r="G38" s="36"/>
      <c r="H38" s="36"/>
      <c r="I38" s="40"/>
    </row>
    <row r="39" spans="1:9" ht="13.2" x14ac:dyDescent="0.25">
      <c r="A39" s="28" t="str">
        <f>IF(OR(ISBLANK($B39),$D39&lt;0),"",ROW(A39)-7)</f>
        <v/>
      </c>
      <c r="B39" s="29"/>
      <c r="C39" s="38"/>
      <c r="D39" s="30"/>
      <c r="E39" s="31">
        <f t="shared" si="0"/>
        <v>0</v>
      </c>
      <c r="F39" s="45"/>
      <c r="G39" s="36"/>
      <c r="H39" s="36"/>
      <c r="I39" s="40"/>
    </row>
    <row r="40" spans="1:9" ht="13.2" x14ac:dyDescent="0.25">
      <c r="A40" s="28" t="str">
        <f>IF(OR(ISBLANK($B40),$D40&lt;0),"",ROW(A40)-7)</f>
        <v/>
      </c>
      <c r="B40" s="29"/>
      <c r="C40" s="29"/>
      <c r="D40" s="30"/>
      <c r="E40" s="31">
        <f t="shared" si="0"/>
        <v>0</v>
      </c>
      <c r="F40" s="36"/>
      <c r="G40" s="36"/>
      <c r="H40" s="36"/>
      <c r="I40" s="40"/>
    </row>
    <row r="41" spans="1:9" ht="13.2" x14ac:dyDescent="0.25">
      <c r="A41" s="28" t="str">
        <f>IF(OR(ISBLANK($B41),$D41&lt;0),"",ROW(A41)-7)</f>
        <v/>
      </c>
      <c r="B41" s="29"/>
      <c r="C41" s="29"/>
      <c r="D41" s="30"/>
      <c r="E41" s="31">
        <f t="shared" si="0"/>
        <v>0</v>
      </c>
      <c r="F41" s="36"/>
      <c r="G41" s="36"/>
      <c r="H41" s="36"/>
      <c r="I41" s="40"/>
    </row>
    <row r="42" spans="1:9" ht="14.4" x14ac:dyDescent="0.25">
      <c r="A42" s="28" t="str">
        <f>IF(OR(ISBLANK($B42),$D42&lt;0),"",ROW(A42)-7)</f>
        <v/>
      </c>
      <c r="B42" s="37"/>
      <c r="C42" s="46"/>
      <c r="D42" s="30"/>
      <c r="E42" s="31">
        <f t="shared" si="0"/>
        <v>0</v>
      </c>
      <c r="F42" s="36"/>
      <c r="G42" s="36"/>
      <c r="H42" s="36"/>
      <c r="I42" s="40"/>
    </row>
    <row r="43" spans="1:9" ht="14.4" x14ac:dyDescent="0.25">
      <c r="A43" s="28" t="str">
        <f>IF(OR(ISBLANK($B43),$D43&lt;0),"",ROW(A43)-7)</f>
        <v/>
      </c>
      <c r="B43" s="46"/>
      <c r="C43" s="37"/>
      <c r="D43" s="30"/>
      <c r="E43" s="31">
        <f t="shared" si="0"/>
        <v>0</v>
      </c>
      <c r="F43" s="36"/>
      <c r="G43" s="36"/>
      <c r="H43" s="36"/>
      <c r="I43" s="40"/>
    </row>
    <row r="44" spans="1:9" ht="14.4" x14ac:dyDescent="0.25">
      <c r="A44" s="28" t="str">
        <f>IF(OR(ISBLANK($B44),$D44&lt;0),"",ROW(A44)-7)</f>
        <v/>
      </c>
      <c r="B44" s="46"/>
      <c r="C44" s="37"/>
      <c r="D44" s="30"/>
      <c r="E44" s="31">
        <f t="shared" si="0"/>
        <v>0</v>
      </c>
      <c r="F44" s="36"/>
      <c r="G44" s="36"/>
      <c r="H44" s="36"/>
      <c r="I44" s="40"/>
    </row>
    <row r="45" spans="1:9" ht="13.2" x14ac:dyDescent="0.25">
      <c r="A45" s="28" t="str">
        <f>IF(OR(ISBLANK($B45),$D45&lt;0),"",ROW(A45)-7)</f>
        <v/>
      </c>
      <c r="B45" s="29"/>
      <c r="C45" s="29"/>
      <c r="D45" s="30"/>
      <c r="E45" s="31">
        <f t="shared" si="0"/>
        <v>0</v>
      </c>
      <c r="F45" s="36"/>
      <c r="G45" s="36"/>
      <c r="H45" s="36"/>
      <c r="I45" s="40"/>
    </row>
    <row r="46" spans="1:9" ht="13.2" x14ac:dyDescent="0.25">
      <c r="A46" s="28" t="str">
        <f>IF(OR(ISBLANK($B46),$D46&lt;0),"",ROW(A46)-7)</f>
        <v/>
      </c>
      <c r="B46" s="29"/>
      <c r="C46" s="29"/>
      <c r="D46" s="30"/>
      <c r="E46" s="31">
        <f t="shared" si="0"/>
        <v>0</v>
      </c>
      <c r="F46" s="36"/>
      <c r="G46" s="36"/>
      <c r="H46" s="36"/>
      <c r="I46" s="40"/>
    </row>
    <row r="47" spans="1:9" ht="13.2" x14ac:dyDescent="0.25">
      <c r="A47" s="28" t="str">
        <f>IF(OR(ISBLANK($B47),$D47&lt;0),"",ROW(A47)-7)</f>
        <v/>
      </c>
      <c r="B47" s="29"/>
      <c r="C47" s="29"/>
      <c r="D47" s="30"/>
      <c r="E47" s="31">
        <f t="shared" si="0"/>
        <v>0</v>
      </c>
      <c r="F47" s="36"/>
      <c r="G47" s="36"/>
      <c r="H47" s="36"/>
      <c r="I47" s="40"/>
    </row>
    <row r="48" spans="1:9" ht="13.2" x14ac:dyDescent="0.25">
      <c r="A48" s="28" t="str">
        <f>IF(OR(ISBLANK($B48),$D48&lt;0),"",ROW(A48)-7)</f>
        <v/>
      </c>
      <c r="B48" s="47"/>
      <c r="C48" s="47"/>
      <c r="D48" s="33"/>
      <c r="E48" s="31">
        <f t="shared" si="0"/>
        <v>0</v>
      </c>
      <c r="F48" s="36"/>
      <c r="G48" s="36"/>
      <c r="H48" s="36"/>
      <c r="I48" s="40"/>
    </row>
    <row r="49" spans="1:9" ht="13.2" x14ac:dyDescent="0.25">
      <c r="A49" s="28" t="str">
        <f>IF(OR(ISBLANK($B49),$D49&lt;0),"",ROW(A49)-7)</f>
        <v/>
      </c>
      <c r="B49" s="48"/>
      <c r="C49" s="48"/>
      <c r="D49" s="36"/>
      <c r="E49" s="31">
        <f t="shared" si="0"/>
        <v>0</v>
      </c>
      <c r="F49" s="36"/>
      <c r="G49" s="36"/>
      <c r="H49" s="36"/>
      <c r="I49" s="40"/>
    </row>
    <row r="50" spans="1:9" ht="13.2" x14ac:dyDescent="0.25">
      <c r="A50" s="28" t="str">
        <f>IF(OR(ISBLANK($B50),$D50&lt;0),"",ROW(A50)-7)</f>
        <v/>
      </c>
      <c r="B50" s="48"/>
      <c r="C50" s="48"/>
      <c r="D50" s="36"/>
      <c r="E50" s="31">
        <f t="shared" si="0"/>
        <v>0</v>
      </c>
      <c r="F50" s="36"/>
      <c r="G50" s="36"/>
      <c r="H50" s="36"/>
      <c r="I50" s="40"/>
    </row>
    <row r="51" spans="1:9" ht="13.2" x14ac:dyDescent="0.25">
      <c r="A51" s="28" t="str">
        <f>IF(OR(ISBLANK($B51),$D51&lt;0),"",ROW(A51)-7)</f>
        <v/>
      </c>
      <c r="B51" s="48"/>
      <c r="C51" s="48"/>
      <c r="D51" s="36"/>
      <c r="E51" s="31">
        <f t="shared" si="0"/>
        <v>0</v>
      </c>
      <c r="F51" s="36"/>
      <c r="G51" s="36"/>
      <c r="H51" s="36"/>
      <c r="I51" s="40"/>
    </row>
    <row r="52" spans="1:9" ht="13.2" x14ac:dyDescent="0.25">
      <c r="A52" s="28" t="str">
        <f>IF(OR(ISBLANK($B52),$D52&lt;0),"",ROW(A52)-7)</f>
        <v/>
      </c>
      <c r="B52" s="48"/>
      <c r="C52" s="48"/>
      <c r="D52" s="36"/>
      <c r="E52" s="31">
        <f t="shared" si="0"/>
        <v>0</v>
      </c>
      <c r="F52" s="36"/>
      <c r="G52" s="36"/>
      <c r="H52" s="36"/>
      <c r="I52" s="40"/>
    </row>
    <row r="53" spans="1:9" ht="13.2" x14ac:dyDescent="0.25">
      <c r="A53" s="28" t="str">
        <f>IF(OR(ISBLANK($B53),$D53&lt;0),"",ROW(A53)-7)</f>
        <v/>
      </c>
      <c r="B53" s="48"/>
      <c r="C53" s="48"/>
      <c r="D53" s="36"/>
      <c r="E53" s="31">
        <f t="shared" si="0"/>
        <v>0</v>
      </c>
      <c r="F53" s="36"/>
      <c r="G53" s="36"/>
      <c r="H53" s="36"/>
      <c r="I53" s="40"/>
    </row>
    <row r="54" spans="1:9" ht="13.2" x14ac:dyDescent="0.25">
      <c r="A54" s="28" t="str">
        <f>IF(OR(ISBLANK($B54),$D54&lt;0),"",ROW(A54)-7)</f>
        <v/>
      </c>
      <c r="B54" s="48"/>
      <c r="C54" s="48"/>
      <c r="D54" s="36"/>
      <c r="E54" s="31">
        <f t="shared" si="0"/>
        <v>0</v>
      </c>
      <c r="F54" s="36"/>
      <c r="G54" s="36"/>
      <c r="H54" s="36"/>
      <c r="I54" s="40"/>
    </row>
    <row r="55" spans="1:9" ht="13.2" x14ac:dyDescent="0.25">
      <c r="A55" s="28" t="str">
        <f>IF(OR(ISBLANK($B55),$D55&lt;0),"",ROW(A55)-7)</f>
        <v/>
      </c>
      <c r="B55" s="48"/>
      <c r="C55" s="48"/>
      <c r="D55" s="36"/>
      <c r="E55" s="31">
        <f t="shared" si="0"/>
        <v>0</v>
      </c>
      <c r="F55" s="36"/>
      <c r="G55" s="36"/>
      <c r="H55" s="36"/>
      <c r="I55" s="40"/>
    </row>
    <row r="56" spans="1:9" ht="13.2" x14ac:dyDescent="0.25">
      <c r="A56" s="28" t="str">
        <f>IF(OR(ISBLANK($B56),$D56&lt;0),"",ROW(A56)-7)</f>
        <v/>
      </c>
      <c r="B56" s="48"/>
      <c r="C56" s="48"/>
      <c r="D56" s="36"/>
      <c r="E56" s="31">
        <f t="shared" si="0"/>
        <v>0</v>
      </c>
      <c r="F56" s="36"/>
      <c r="G56" s="36"/>
      <c r="H56" s="36"/>
      <c r="I56" s="40"/>
    </row>
    <row r="57" spans="1:9" ht="13.2" x14ac:dyDescent="0.25">
      <c r="A57" s="28" t="str">
        <f>IF(OR(ISBLANK($B57),$D57&lt;0),"",ROW(A57)-7)</f>
        <v/>
      </c>
      <c r="B57" s="48"/>
      <c r="C57" s="48"/>
      <c r="D57" s="36"/>
      <c r="E57" s="31">
        <f t="shared" si="0"/>
        <v>0</v>
      </c>
      <c r="F57" s="36"/>
      <c r="G57" s="36"/>
      <c r="H57" s="36"/>
      <c r="I57" s="40"/>
    </row>
    <row r="58" spans="1:9" ht="13.2" x14ac:dyDescent="0.25">
      <c r="A58" s="28" t="str">
        <f>IF(OR(ISBLANK($B58),$D58&lt;0),"",ROW(A58)-7)</f>
        <v/>
      </c>
      <c r="B58" s="48"/>
      <c r="C58" s="48"/>
      <c r="D58" s="36"/>
      <c r="E58" s="31">
        <f t="shared" si="0"/>
        <v>0</v>
      </c>
      <c r="F58" s="36"/>
      <c r="G58" s="36"/>
      <c r="H58" s="36"/>
      <c r="I58" s="40"/>
    </row>
    <row r="59" spans="1:9" ht="13.2" x14ac:dyDescent="0.25">
      <c r="A59" s="28" t="str">
        <f>IF(OR(ISBLANK($B59),$D59&lt;0),"",ROW(A59)-7)</f>
        <v/>
      </c>
      <c r="B59" s="48"/>
      <c r="C59" s="48"/>
      <c r="D59" s="36"/>
      <c r="E59" s="31">
        <f t="shared" si="0"/>
        <v>0</v>
      </c>
      <c r="F59" s="36"/>
      <c r="G59" s="36"/>
      <c r="H59" s="36"/>
      <c r="I59" s="40"/>
    </row>
    <row r="60" spans="1:9" ht="13.2" x14ac:dyDescent="0.25">
      <c r="A60" s="28" t="str">
        <f>IF(OR(ISBLANK($B60),$D60&lt;0),"",ROW(A60)-7)</f>
        <v/>
      </c>
      <c r="B60" s="48"/>
      <c r="C60" s="48"/>
      <c r="D60" s="36"/>
      <c r="E60" s="31">
        <f t="shared" si="0"/>
        <v>0</v>
      </c>
      <c r="F60" s="36"/>
      <c r="G60" s="36"/>
      <c r="H60" s="36"/>
      <c r="I60" s="40"/>
    </row>
    <row r="61" spans="1:9" ht="13.2" x14ac:dyDescent="0.25">
      <c r="A61" s="28" t="str">
        <f>IF(OR(ISBLANK($B61),$D61&lt;0),"",ROW(A61)-7)</f>
        <v/>
      </c>
      <c r="B61" s="48"/>
      <c r="C61" s="48"/>
      <c r="D61" s="36"/>
      <c r="E61" s="31">
        <f t="shared" si="0"/>
        <v>0</v>
      </c>
      <c r="F61" s="36"/>
      <c r="G61" s="36"/>
      <c r="H61" s="36"/>
      <c r="I61" s="40"/>
    </row>
    <row r="62" spans="1:9" ht="13.2" x14ac:dyDescent="0.25">
      <c r="A62" s="28" t="str">
        <f>IF(OR(ISBLANK($B62),$D62&lt;0),"",ROW(A62)-7)</f>
        <v/>
      </c>
      <c r="B62" s="48"/>
      <c r="C62" s="48"/>
      <c r="D62" s="36"/>
      <c r="E62" s="31">
        <f t="shared" si="0"/>
        <v>0</v>
      </c>
      <c r="F62" s="36"/>
      <c r="G62" s="36"/>
      <c r="H62" s="36"/>
      <c r="I62" s="40"/>
    </row>
    <row r="63" spans="1:9" ht="13.2" x14ac:dyDescent="0.25">
      <c r="A63" s="28" t="str">
        <f>IF(OR(ISBLANK($B63),$D63&lt;0),"",ROW(A63)-7)</f>
        <v/>
      </c>
      <c r="B63" s="48"/>
      <c r="C63" s="48"/>
      <c r="D63" s="36"/>
      <c r="E63" s="31">
        <f t="shared" si="0"/>
        <v>0</v>
      </c>
      <c r="F63" s="36"/>
      <c r="G63" s="36"/>
      <c r="H63" s="36"/>
      <c r="I63" s="40"/>
    </row>
    <row r="64" spans="1:9" ht="13.2" x14ac:dyDescent="0.25">
      <c r="A64" s="28" t="str">
        <f>IF(OR(ISBLANK($B64),$D64&lt;0),"",ROW(A64)-7)</f>
        <v/>
      </c>
      <c r="B64" s="48"/>
      <c r="C64" s="48"/>
      <c r="D64" s="36"/>
      <c r="E64" s="31">
        <f t="shared" si="0"/>
        <v>0</v>
      </c>
      <c r="F64" s="36"/>
      <c r="G64" s="36"/>
      <c r="H64" s="36"/>
      <c r="I64" s="40"/>
    </row>
    <row r="65" spans="1:9" ht="13.2" x14ac:dyDescent="0.25">
      <c r="A65" s="28" t="str">
        <f>IF(OR(ISBLANK($B65),$D65&lt;0),"",ROW(A65)-7)</f>
        <v/>
      </c>
      <c r="B65" s="48"/>
      <c r="C65" s="48"/>
      <c r="D65" s="36"/>
      <c r="E65" s="31">
        <f t="shared" si="0"/>
        <v>0</v>
      </c>
      <c r="F65" s="36"/>
      <c r="G65" s="36"/>
      <c r="H65" s="36"/>
      <c r="I65" s="40"/>
    </row>
    <row r="66" spans="1:9" ht="13.2" x14ac:dyDescent="0.25">
      <c r="A66" s="28" t="str">
        <f>IF(OR(ISBLANK($B66),$D66&lt;0),"",ROW(A66)-7)</f>
        <v/>
      </c>
      <c r="B66" s="48"/>
      <c r="C66" s="48"/>
      <c r="D66" s="36"/>
      <c r="E66" s="31">
        <f t="shared" si="0"/>
        <v>0</v>
      </c>
      <c r="F66" s="36"/>
      <c r="G66" s="36"/>
      <c r="H66" s="36"/>
      <c r="I66" s="40"/>
    </row>
    <row r="67" spans="1:9" ht="13.2" x14ac:dyDescent="0.25">
      <c r="A67" s="49" t="str">
        <f>IF(OR(ISBLANK($B67),$D67&lt;0),"",ROW(A67)-7)</f>
        <v/>
      </c>
      <c r="B67" s="48"/>
      <c r="C67" s="48"/>
      <c r="D67" s="36"/>
      <c r="E67" s="31">
        <f t="shared" si="0"/>
        <v>0</v>
      </c>
      <c r="F67" s="36"/>
      <c r="G67" s="36"/>
      <c r="H67" s="36"/>
      <c r="I67" s="40"/>
    </row>
    <row r="68" spans="1:9" ht="13.2" x14ac:dyDescent="0.25">
      <c r="A68" s="49" t="str">
        <f>IF(OR(ISBLANK($B68),$D68&lt;0),"",ROW(A68)-7)</f>
        <v/>
      </c>
      <c r="B68" s="48"/>
      <c r="C68" s="48"/>
      <c r="D68" s="36"/>
      <c r="E68" s="50" t="str">
        <f>IF(OR(ISBLANK($F68))," ",F68+G68)</f>
        <v xml:space="preserve"> </v>
      </c>
      <c r="F68" s="36"/>
      <c r="G68" s="36"/>
      <c r="H68" s="36"/>
      <c r="I68" s="40"/>
    </row>
    <row r="69" spans="1:9" ht="13.2" x14ac:dyDescent="0.25">
      <c r="A69" s="49" t="str">
        <f>IF(OR(ISBLANK($B69),$D69&lt;0),"",ROW(A69)-7)</f>
        <v/>
      </c>
      <c r="B69" s="48"/>
      <c r="C69" s="48"/>
      <c r="D69" s="36"/>
      <c r="E69" s="50" t="str">
        <f>IF(OR(ISBLANK($F69))," ",F69+G69)</f>
        <v xml:space="preserve"> </v>
      </c>
      <c r="F69" s="36"/>
      <c r="G69" s="36"/>
      <c r="H69" s="36"/>
      <c r="I69" s="40"/>
    </row>
    <row r="70" spans="1:9" ht="13.2" x14ac:dyDescent="0.25">
      <c r="A70" s="49" t="str">
        <f>IF(OR(ISBLANK($B70),$D70&lt;0),"",ROW(A70)-7)</f>
        <v/>
      </c>
      <c r="B70" s="48"/>
      <c r="C70" s="48"/>
      <c r="D70" s="36"/>
      <c r="E70" s="50" t="str">
        <f>IF(OR(ISBLANK($F70))," ",F70+G70)</f>
        <v xml:space="preserve"> </v>
      </c>
      <c r="F70" s="36"/>
      <c r="G70" s="36"/>
      <c r="H70" s="36"/>
      <c r="I70" s="40"/>
    </row>
    <row r="71" spans="1:9" ht="13.2" x14ac:dyDescent="0.25">
      <c r="A71" s="49" t="str">
        <f>IF(OR(ISBLANK($B71),$D71&lt;0),"",ROW(A71)-7)</f>
        <v/>
      </c>
      <c r="B71" s="48"/>
      <c r="C71" s="48"/>
      <c r="D71" s="36"/>
      <c r="E71" s="50" t="str">
        <f>IF(OR(ISBLANK($F71))," ",F71+G71)</f>
        <v xml:space="preserve"> </v>
      </c>
      <c r="F71" s="36"/>
      <c r="G71" s="36"/>
      <c r="H71" s="36"/>
      <c r="I71" s="40"/>
    </row>
    <row r="72" spans="1:9" ht="13.2" x14ac:dyDescent="0.25">
      <c r="A72" s="49" t="str">
        <f>IF(OR(ISBLANK($B72),$D72&lt;0),"",ROW(A72)-7)</f>
        <v/>
      </c>
      <c r="B72" s="48"/>
      <c r="C72" s="48"/>
      <c r="D72" s="36"/>
      <c r="E72" s="50" t="str">
        <f>IF(OR(ISBLANK($F72))," ",F72+G72)</f>
        <v xml:space="preserve"> </v>
      </c>
      <c r="F72" s="36"/>
      <c r="G72" s="36"/>
      <c r="H72" s="36"/>
      <c r="I72" s="40"/>
    </row>
    <row r="73" spans="1:9" ht="13.2" x14ac:dyDescent="0.25">
      <c r="A73" s="49" t="str">
        <f>IF(OR(ISBLANK($B73),$D73&lt;0),"",ROW(A73)-7)</f>
        <v/>
      </c>
      <c r="B73" s="48"/>
      <c r="C73" s="48"/>
      <c r="D73" s="36"/>
      <c r="E73" s="50"/>
      <c r="F73" s="36"/>
      <c r="G73" s="36"/>
      <c r="H73" s="36"/>
      <c r="I73" s="40"/>
    </row>
    <row r="74" spans="1:9" ht="13.2" x14ac:dyDescent="0.25">
      <c r="A74" s="49" t="str">
        <f>IF(OR(ISBLANK($B74),$D74&lt;0),"",ROW(A74)-7)</f>
        <v/>
      </c>
      <c r="B74" s="48"/>
      <c r="C74" s="48"/>
      <c r="D74" s="36"/>
      <c r="E74" s="50"/>
      <c r="F74" s="36"/>
      <c r="G74" s="36"/>
      <c r="H74" s="36"/>
      <c r="I74" s="40"/>
    </row>
    <row r="75" spans="1:9" ht="13.2" x14ac:dyDescent="0.25">
      <c r="A75" s="49" t="str">
        <f>IF(OR(ISBLANK($B75),$D75&lt;0),"",ROW(A75)-7)</f>
        <v/>
      </c>
      <c r="B75" s="48"/>
      <c r="C75" s="48"/>
      <c r="D75" s="36"/>
      <c r="E75" s="50"/>
      <c r="F75" s="36"/>
      <c r="G75" s="36"/>
      <c r="H75" s="36"/>
      <c r="I75" s="40"/>
    </row>
    <row r="76" spans="1:9" ht="13.2" x14ac:dyDescent="0.25">
      <c r="A76" s="49" t="str">
        <f>IF(OR(ISBLANK($B76),$D76&lt;0),"",ROW(A76)-7)</f>
        <v/>
      </c>
      <c r="B76" s="48"/>
      <c r="C76" s="48"/>
      <c r="D76" s="36"/>
      <c r="E76" s="50"/>
      <c r="F76" s="36"/>
      <c r="G76" s="36"/>
      <c r="H76" s="36"/>
      <c r="I76" s="40"/>
    </row>
    <row r="77" spans="1:9" ht="13.2" x14ac:dyDescent="0.25">
      <c r="A77" s="49" t="str">
        <f>IF(OR(ISBLANK($B77),$D77&lt;0),"",ROW(A77)-7)</f>
        <v/>
      </c>
      <c r="B77" s="48"/>
      <c r="C77" s="48"/>
      <c r="D77" s="36"/>
      <c r="E77" s="50"/>
      <c r="F77" s="36"/>
      <c r="G77" s="36"/>
      <c r="H77" s="36"/>
      <c r="I77" s="40"/>
    </row>
    <row r="78" spans="1:9" ht="13.2" x14ac:dyDescent="0.25">
      <c r="A78" s="49" t="str">
        <f>IF(OR(ISBLANK($B78),$D78&lt;0),"",ROW(A78)-7)</f>
        <v/>
      </c>
      <c r="B78" s="48"/>
      <c r="C78" s="48"/>
      <c r="D78" s="36"/>
      <c r="E78" s="50"/>
      <c r="F78" s="36"/>
      <c r="G78" s="36"/>
      <c r="H78" s="36"/>
      <c r="I78" s="40"/>
    </row>
    <row r="79" spans="1:9" ht="13.2" x14ac:dyDescent="0.25">
      <c r="A79" s="49" t="str">
        <f>IF(OR(ISBLANK($B79),$D79&lt;0),"",ROW(A79)-7)</f>
        <v/>
      </c>
      <c r="B79" s="48"/>
      <c r="C79" s="48"/>
      <c r="D79" s="36"/>
      <c r="E79" s="50"/>
      <c r="F79" s="36"/>
      <c r="G79" s="36"/>
      <c r="H79" s="36"/>
      <c r="I79" s="40"/>
    </row>
    <row r="80" spans="1:9" ht="13.2" x14ac:dyDescent="0.25">
      <c r="A80" s="49" t="str">
        <f>IF(OR(ISBLANK($B80),$D80&lt;0),"",ROW(A80)-7)</f>
        <v/>
      </c>
      <c r="B80" s="48"/>
      <c r="C80" s="48"/>
      <c r="D80" s="36"/>
      <c r="E80" s="50"/>
      <c r="F80" s="36"/>
      <c r="G80" s="36"/>
      <c r="H80" s="36"/>
      <c r="I80" s="40"/>
    </row>
    <row r="81" spans="1:9" ht="13.2" x14ac:dyDescent="0.25">
      <c r="A81" s="49" t="str">
        <f>IF(OR(ISBLANK($B81),$D81&lt;0),"",ROW(A81)-7)</f>
        <v/>
      </c>
      <c r="B81" s="48"/>
      <c r="C81" s="48"/>
      <c r="D81" s="36"/>
      <c r="E81" s="50"/>
      <c r="F81" s="36"/>
      <c r="G81" s="36"/>
      <c r="H81" s="36"/>
      <c r="I81" s="40"/>
    </row>
    <row r="82" spans="1:9" ht="13.2" x14ac:dyDescent="0.25">
      <c r="A82" s="49" t="str">
        <f>IF(OR(ISBLANK($B82),$D82&lt;0),"",ROW(A82)-7)</f>
        <v/>
      </c>
      <c r="B82" s="48"/>
      <c r="C82" s="48"/>
      <c r="D82" s="36"/>
      <c r="E82" s="50"/>
      <c r="F82" s="36"/>
      <c r="G82" s="36"/>
      <c r="H82" s="36"/>
      <c r="I82" s="40"/>
    </row>
    <row r="83" spans="1:9" ht="13.2" x14ac:dyDescent="0.25">
      <c r="A83" s="49" t="str">
        <f>IF(OR(ISBLANK($B83),$D83&lt;0),"",ROW(A83)-7)</f>
        <v/>
      </c>
      <c r="B83" s="48"/>
      <c r="C83" s="48"/>
      <c r="D83" s="36"/>
      <c r="E83" s="50"/>
      <c r="F83" s="36"/>
      <c r="G83" s="36"/>
      <c r="H83" s="36"/>
      <c r="I83" s="40"/>
    </row>
    <row r="84" spans="1:9" ht="13.2" x14ac:dyDescent="0.25">
      <c r="A84" s="49" t="str">
        <f>IF(OR(ISBLANK($B84),$D84&lt;0),"",ROW(A84)-7)</f>
        <v/>
      </c>
      <c r="B84" s="48"/>
      <c r="C84" s="48"/>
      <c r="D84" s="36"/>
      <c r="E84" s="50"/>
      <c r="F84" s="36"/>
      <c r="G84" s="36"/>
      <c r="H84" s="36"/>
      <c r="I84" s="40"/>
    </row>
    <row r="85" spans="1:9" ht="13.2" x14ac:dyDescent="0.25">
      <c r="A85" s="49" t="str">
        <f>IF(OR(ISBLANK($B85),$D85&lt;0),"",ROW(A85)-7)</f>
        <v/>
      </c>
      <c r="B85" s="48"/>
      <c r="C85" s="48"/>
      <c r="D85" s="36"/>
      <c r="E85" s="50"/>
      <c r="F85" s="36"/>
      <c r="G85" s="36"/>
      <c r="H85" s="36"/>
      <c r="I85" s="40"/>
    </row>
  </sheetData>
  <protectedRanges>
    <protectedRange sqref="B48:D102" name="Oblast2"/>
    <protectedRange sqref="F8:H26" name="Oblast3_1"/>
  </protectedRanges>
  <sortState xmlns:xlrd2="http://schemas.microsoft.com/office/spreadsheetml/2017/richdata2" ref="B8:H37">
    <sortCondition ref="D8:D37"/>
    <sortCondition descending="1" ref="E8:E37"/>
    <sortCondition descending="1" ref="G8:G37"/>
  </sortState>
  <mergeCells count="12">
    <mergeCell ref="D5:D7"/>
    <mergeCell ref="E5:E7"/>
    <mergeCell ref="F5:F7"/>
    <mergeCell ref="G5:G7"/>
    <mergeCell ref="H5:H7"/>
    <mergeCell ref="A1:B4"/>
    <mergeCell ref="D1:D2"/>
    <mergeCell ref="E1:H4"/>
    <mergeCell ref="D3:D4"/>
    <mergeCell ref="A5:A7"/>
    <mergeCell ref="B5:B7"/>
    <mergeCell ref="C5:C6"/>
  </mergeCells>
  <phoneticPr fontId="10" type="noConversion"/>
  <dataValidations count="5">
    <dataValidation type="date" allowBlank="1" showInputMessage="1" showErrorMessage="1" errorTitle="Chybná hodnota" error="Datum narození musí být od 1. 7. 2005 do 30. 6. 2009." sqref="IY48:IY85 SU48:SU85 ACQ48:ACQ85 AMM48:AMM85 AWI48:AWI85 BGE48:BGE85 BQA48:BQA85 BZW48:BZW85 CJS48:CJS85 CTO48:CTO85 DDK48:DDK85 DNG48:DNG85 DXC48:DXC85 EGY48:EGY85 EQU48:EQU85 FAQ48:FAQ85 FKM48:FKM85 FUI48:FUI85 GEE48:GEE85 GOA48:GOA85 GXW48:GXW85 HHS48:HHS85 HRO48:HRO85 IBK48:IBK85 ILG48:ILG85 IVC48:IVC85 JEY48:JEY85 JOU48:JOU85 JYQ48:JYQ85 KIM48:KIM85 KSI48:KSI85 LCE48:LCE85 LMA48:LMA85 LVW48:LVW85 MFS48:MFS85 MPO48:MPO85 MZK48:MZK85 NJG48:NJG85 NTC48:NTC85 OCY48:OCY85 OMU48:OMU85 OWQ48:OWQ85 PGM48:PGM85 PQI48:PQI85 QAE48:QAE85 QKA48:QKA85 QTW48:QTW85 RDS48:RDS85 RNO48:RNO85 RXK48:RXK85 SHG48:SHG85 SRC48:SRC85 TAY48:TAY85 TKU48:TKU85 TUQ48:TUQ85 UEM48:UEM85 UOI48:UOI85 UYE48:UYE85 VIA48:VIA85 VRW48:VRW85 WBS48:WBS85 WLO48:WLO85 WVK48:WVK85 IY65584:IY65621 SU65584:SU65621 ACQ65584:ACQ65621 AMM65584:AMM65621 AWI65584:AWI65621 BGE65584:BGE65621 BQA65584:BQA65621 BZW65584:BZW65621 CJS65584:CJS65621 CTO65584:CTO65621 DDK65584:DDK65621 DNG65584:DNG65621 DXC65584:DXC65621 EGY65584:EGY65621 EQU65584:EQU65621 FAQ65584:FAQ65621 FKM65584:FKM65621 FUI65584:FUI65621 GEE65584:GEE65621 GOA65584:GOA65621 GXW65584:GXW65621 HHS65584:HHS65621 HRO65584:HRO65621 IBK65584:IBK65621 ILG65584:ILG65621 IVC65584:IVC65621 JEY65584:JEY65621 JOU65584:JOU65621 JYQ65584:JYQ65621 KIM65584:KIM65621 KSI65584:KSI65621 LCE65584:LCE65621 LMA65584:LMA65621 LVW65584:LVW65621 MFS65584:MFS65621 MPO65584:MPO65621 MZK65584:MZK65621 NJG65584:NJG65621 NTC65584:NTC65621 OCY65584:OCY65621 OMU65584:OMU65621 OWQ65584:OWQ65621 PGM65584:PGM65621 PQI65584:PQI65621 QAE65584:QAE65621 QKA65584:QKA65621 QTW65584:QTW65621 RDS65584:RDS65621 RNO65584:RNO65621 RXK65584:RXK65621 SHG65584:SHG65621 SRC65584:SRC65621 TAY65584:TAY65621 TKU65584:TKU65621 TUQ65584:TUQ65621 UEM65584:UEM65621 UOI65584:UOI65621 UYE65584:UYE65621 VIA65584:VIA65621 VRW65584:VRW65621 WBS65584:WBS65621 WLO65584:WLO65621 WVK65584:WVK65621 IY131120:IY131157 SU131120:SU131157 ACQ131120:ACQ131157 AMM131120:AMM131157 AWI131120:AWI131157 BGE131120:BGE131157 BQA131120:BQA131157 BZW131120:BZW131157 CJS131120:CJS131157 CTO131120:CTO131157 DDK131120:DDK131157 DNG131120:DNG131157 DXC131120:DXC131157 EGY131120:EGY131157 EQU131120:EQU131157 FAQ131120:FAQ131157 FKM131120:FKM131157 FUI131120:FUI131157 GEE131120:GEE131157 GOA131120:GOA131157 GXW131120:GXW131157 HHS131120:HHS131157 HRO131120:HRO131157 IBK131120:IBK131157 ILG131120:ILG131157 IVC131120:IVC131157 JEY131120:JEY131157 JOU131120:JOU131157 JYQ131120:JYQ131157 KIM131120:KIM131157 KSI131120:KSI131157 LCE131120:LCE131157 LMA131120:LMA131157 LVW131120:LVW131157 MFS131120:MFS131157 MPO131120:MPO131157 MZK131120:MZK131157 NJG131120:NJG131157 NTC131120:NTC131157 OCY131120:OCY131157 OMU131120:OMU131157 OWQ131120:OWQ131157 PGM131120:PGM131157 PQI131120:PQI131157 QAE131120:QAE131157 QKA131120:QKA131157 QTW131120:QTW131157 RDS131120:RDS131157 RNO131120:RNO131157 RXK131120:RXK131157 SHG131120:SHG131157 SRC131120:SRC131157 TAY131120:TAY131157 TKU131120:TKU131157 TUQ131120:TUQ131157 UEM131120:UEM131157 UOI131120:UOI131157 UYE131120:UYE131157 VIA131120:VIA131157 VRW131120:VRW131157 WBS131120:WBS131157 WLO131120:WLO131157 WVK131120:WVK131157 IY196656:IY196693 SU196656:SU196693 ACQ196656:ACQ196693 AMM196656:AMM196693 AWI196656:AWI196693 BGE196656:BGE196693 BQA196656:BQA196693 BZW196656:BZW196693 CJS196656:CJS196693 CTO196656:CTO196693 DDK196656:DDK196693 DNG196656:DNG196693 DXC196656:DXC196693 EGY196656:EGY196693 EQU196656:EQU196693 FAQ196656:FAQ196693 FKM196656:FKM196693 FUI196656:FUI196693 GEE196656:GEE196693 GOA196656:GOA196693 GXW196656:GXW196693 HHS196656:HHS196693 HRO196656:HRO196693 IBK196656:IBK196693 ILG196656:ILG196693 IVC196656:IVC196693 JEY196656:JEY196693 JOU196656:JOU196693 JYQ196656:JYQ196693 KIM196656:KIM196693 KSI196656:KSI196693 LCE196656:LCE196693 LMA196656:LMA196693 LVW196656:LVW196693 MFS196656:MFS196693 MPO196656:MPO196693 MZK196656:MZK196693 NJG196656:NJG196693 NTC196656:NTC196693 OCY196656:OCY196693 OMU196656:OMU196693 OWQ196656:OWQ196693 PGM196656:PGM196693 PQI196656:PQI196693 QAE196656:QAE196693 QKA196656:QKA196693 QTW196656:QTW196693 RDS196656:RDS196693 RNO196656:RNO196693 RXK196656:RXK196693 SHG196656:SHG196693 SRC196656:SRC196693 TAY196656:TAY196693 TKU196656:TKU196693 TUQ196656:TUQ196693 UEM196656:UEM196693 UOI196656:UOI196693 UYE196656:UYE196693 VIA196656:VIA196693 VRW196656:VRW196693 WBS196656:WBS196693 WLO196656:WLO196693 WVK196656:WVK196693 IY262192:IY262229 SU262192:SU262229 ACQ262192:ACQ262229 AMM262192:AMM262229 AWI262192:AWI262229 BGE262192:BGE262229 BQA262192:BQA262229 BZW262192:BZW262229 CJS262192:CJS262229 CTO262192:CTO262229 DDK262192:DDK262229 DNG262192:DNG262229 DXC262192:DXC262229 EGY262192:EGY262229 EQU262192:EQU262229 FAQ262192:FAQ262229 FKM262192:FKM262229 FUI262192:FUI262229 GEE262192:GEE262229 GOA262192:GOA262229 GXW262192:GXW262229 HHS262192:HHS262229 HRO262192:HRO262229 IBK262192:IBK262229 ILG262192:ILG262229 IVC262192:IVC262229 JEY262192:JEY262229 JOU262192:JOU262229 JYQ262192:JYQ262229 KIM262192:KIM262229 KSI262192:KSI262229 LCE262192:LCE262229 LMA262192:LMA262229 LVW262192:LVW262229 MFS262192:MFS262229 MPO262192:MPO262229 MZK262192:MZK262229 NJG262192:NJG262229 NTC262192:NTC262229 OCY262192:OCY262229 OMU262192:OMU262229 OWQ262192:OWQ262229 PGM262192:PGM262229 PQI262192:PQI262229 QAE262192:QAE262229 QKA262192:QKA262229 QTW262192:QTW262229 RDS262192:RDS262229 RNO262192:RNO262229 RXK262192:RXK262229 SHG262192:SHG262229 SRC262192:SRC262229 TAY262192:TAY262229 TKU262192:TKU262229 TUQ262192:TUQ262229 UEM262192:UEM262229 UOI262192:UOI262229 UYE262192:UYE262229 VIA262192:VIA262229 VRW262192:VRW262229 WBS262192:WBS262229 WLO262192:WLO262229 WVK262192:WVK262229 IY327728:IY327765 SU327728:SU327765 ACQ327728:ACQ327765 AMM327728:AMM327765 AWI327728:AWI327765 BGE327728:BGE327765 BQA327728:BQA327765 BZW327728:BZW327765 CJS327728:CJS327765 CTO327728:CTO327765 DDK327728:DDK327765 DNG327728:DNG327765 DXC327728:DXC327765 EGY327728:EGY327765 EQU327728:EQU327765 FAQ327728:FAQ327765 FKM327728:FKM327765 FUI327728:FUI327765 GEE327728:GEE327765 GOA327728:GOA327765 GXW327728:GXW327765 HHS327728:HHS327765 HRO327728:HRO327765 IBK327728:IBK327765 ILG327728:ILG327765 IVC327728:IVC327765 JEY327728:JEY327765 JOU327728:JOU327765 JYQ327728:JYQ327765 KIM327728:KIM327765 KSI327728:KSI327765 LCE327728:LCE327765 LMA327728:LMA327765 LVW327728:LVW327765 MFS327728:MFS327765 MPO327728:MPO327765 MZK327728:MZK327765 NJG327728:NJG327765 NTC327728:NTC327765 OCY327728:OCY327765 OMU327728:OMU327765 OWQ327728:OWQ327765 PGM327728:PGM327765 PQI327728:PQI327765 QAE327728:QAE327765 QKA327728:QKA327765 QTW327728:QTW327765 RDS327728:RDS327765 RNO327728:RNO327765 RXK327728:RXK327765 SHG327728:SHG327765 SRC327728:SRC327765 TAY327728:TAY327765 TKU327728:TKU327765 TUQ327728:TUQ327765 UEM327728:UEM327765 UOI327728:UOI327765 UYE327728:UYE327765 VIA327728:VIA327765 VRW327728:VRW327765 WBS327728:WBS327765 WLO327728:WLO327765 WVK327728:WVK327765 IY393264:IY393301 SU393264:SU393301 ACQ393264:ACQ393301 AMM393264:AMM393301 AWI393264:AWI393301 BGE393264:BGE393301 BQA393264:BQA393301 BZW393264:BZW393301 CJS393264:CJS393301 CTO393264:CTO393301 DDK393264:DDK393301 DNG393264:DNG393301 DXC393264:DXC393301 EGY393264:EGY393301 EQU393264:EQU393301 FAQ393264:FAQ393301 FKM393264:FKM393301 FUI393264:FUI393301 GEE393264:GEE393301 GOA393264:GOA393301 GXW393264:GXW393301 HHS393264:HHS393301 HRO393264:HRO393301 IBK393264:IBK393301 ILG393264:ILG393301 IVC393264:IVC393301 JEY393264:JEY393301 JOU393264:JOU393301 JYQ393264:JYQ393301 KIM393264:KIM393301 KSI393264:KSI393301 LCE393264:LCE393301 LMA393264:LMA393301 LVW393264:LVW393301 MFS393264:MFS393301 MPO393264:MPO393301 MZK393264:MZK393301 NJG393264:NJG393301 NTC393264:NTC393301 OCY393264:OCY393301 OMU393264:OMU393301 OWQ393264:OWQ393301 PGM393264:PGM393301 PQI393264:PQI393301 QAE393264:QAE393301 QKA393264:QKA393301 QTW393264:QTW393301 RDS393264:RDS393301 RNO393264:RNO393301 RXK393264:RXK393301 SHG393264:SHG393301 SRC393264:SRC393301 TAY393264:TAY393301 TKU393264:TKU393301 TUQ393264:TUQ393301 UEM393264:UEM393301 UOI393264:UOI393301 UYE393264:UYE393301 VIA393264:VIA393301 VRW393264:VRW393301 WBS393264:WBS393301 WLO393264:WLO393301 WVK393264:WVK393301 IY458800:IY458837 SU458800:SU458837 ACQ458800:ACQ458837 AMM458800:AMM458837 AWI458800:AWI458837 BGE458800:BGE458837 BQA458800:BQA458837 BZW458800:BZW458837 CJS458800:CJS458837 CTO458800:CTO458837 DDK458800:DDK458837 DNG458800:DNG458837 DXC458800:DXC458837 EGY458800:EGY458837 EQU458800:EQU458837 FAQ458800:FAQ458837 FKM458800:FKM458837 FUI458800:FUI458837 GEE458800:GEE458837 GOA458800:GOA458837 GXW458800:GXW458837 HHS458800:HHS458837 HRO458800:HRO458837 IBK458800:IBK458837 ILG458800:ILG458837 IVC458800:IVC458837 JEY458800:JEY458837 JOU458800:JOU458837 JYQ458800:JYQ458837 KIM458800:KIM458837 KSI458800:KSI458837 LCE458800:LCE458837 LMA458800:LMA458837 LVW458800:LVW458837 MFS458800:MFS458837 MPO458800:MPO458837 MZK458800:MZK458837 NJG458800:NJG458837 NTC458800:NTC458837 OCY458800:OCY458837 OMU458800:OMU458837 OWQ458800:OWQ458837 PGM458800:PGM458837 PQI458800:PQI458837 QAE458800:QAE458837 QKA458800:QKA458837 QTW458800:QTW458837 RDS458800:RDS458837 RNO458800:RNO458837 RXK458800:RXK458837 SHG458800:SHG458837 SRC458800:SRC458837 TAY458800:TAY458837 TKU458800:TKU458837 TUQ458800:TUQ458837 UEM458800:UEM458837 UOI458800:UOI458837 UYE458800:UYE458837 VIA458800:VIA458837 VRW458800:VRW458837 WBS458800:WBS458837 WLO458800:WLO458837 WVK458800:WVK458837 IY524336:IY524373 SU524336:SU524373 ACQ524336:ACQ524373 AMM524336:AMM524373 AWI524336:AWI524373 BGE524336:BGE524373 BQA524336:BQA524373 BZW524336:BZW524373 CJS524336:CJS524373 CTO524336:CTO524373 DDK524336:DDK524373 DNG524336:DNG524373 DXC524336:DXC524373 EGY524336:EGY524373 EQU524336:EQU524373 FAQ524336:FAQ524373 FKM524336:FKM524373 FUI524336:FUI524373 GEE524336:GEE524373 GOA524336:GOA524373 GXW524336:GXW524373 HHS524336:HHS524373 HRO524336:HRO524373 IBK524336:IBK524373 ILG524336:ILG524373 IVC524336:IVC524373 JEY524336:JEY524373 JOU524336:JOU524373 JYQ524336:JYQ524373 KIM524336:KIM524373 KSI524336:KSI524373 LCE524336:LCE524373 LMA524336:LMA524373 LVW524336:LVW524373 MFS524336:MFS524373 MPO524336:MPO524373 MZK524336:MZK524373 NJG524336:NJG524373 NTC524336:NTC524373 OCY524336:OCY524373 OMU524336:OMU524373 OWQ524336:OWQ524373 PGM524336:PGM524373 PQI524336:PQI524373 QAE524336:QAE524373 QKA524336:QKA524373 QTW524336:QTW524373 RDS524336:RDS524373 RNO524336:RNO524373 RXK524336:RXK524373 SHG524336:SHG524373 SRC524336:SRC524373 TAY524336:TAY524373 TKU524336:TKU524373 TUQ524336:TUQ524373 UEM524336:UEM524373 UOI524336:UOI524373 UYE524336:UYE524373 VIA524336:VIA524373 VRW524336:VRW524373 WBS524336:WBS524373 WLO524336:WLO524373 WVK524336:WVK524373 IY589872:IY589909 SU589872:SU589909 ACQ589872:ACQ589909 AMM589872:AMM589909 AWI589872:AWI589909 BGE589872:BGE589909 BQA589872:BQA589909 BZW589872:BZW589909 CJS589872:CJS589909 CTO589872:CTO589909 DDK589872:DDK589909 DNG589872:DNG589909 DXC589872:DXC589909 EGY589872:EGY589909 EQU589872:EQU589909 FAQ589872:FAQ589909 FKM589872:FKM589909 FUI589872:FUI589909 GEE589872:GEE589909 GOA589872:GOA589909 GXW589872:GXW589909 HHS589872:HHS589909 HRO589872:HRO589909 IBK589872:IBK589909 ILG589872:ILG589909 IVC589872:IVC589909 JEY589872:JEY589909 JOU589872:JOU589909 JYQ589872:JYQ589909 KIM589872:KIM589909 KSI589872:KSI589909 LCE589872:LCE589909 LMA589872:LMA589909 LVW589872:LVW589909 MFS589872:MFS589909 MPO589872:MPO589909 MZK589872:MZK589909 NJG589872:NJG589909 NTC589872:NTC589909 OCY589872:OCY589909 OMU589872:OMU589909 OWQ589872:OWQ589909 PGM589872:PGM589909 PQI589872:PQI589909 QAE589872:QAE589909 QKA589872:QKA589909 QTW589872:QTW589909 RDS589872:RDS589909 RNO589872:RNO589909 RXK589872:RXK589909 SHG589872:SHG589909 SRC589872:SRC589909 TAY589872:TAY589909 TKU589872:TKU589909 TUQ589872:TUQ589909 UEM589872:UEM589909 UOI589872:UOI589909 UYE589872:UYE589909 VIA589872:VIA589909 VRW589872:VRW589909 WBS589872:WBS589909 WLO589872:WLO589909 WVK589872:WVK589909 IY655408:IY655445 SU655408:SU655445 ACQ655408:ACQ655445 AMM655408:AMM655445 AWI655408:AWI655445 BGE655408:BGE655445 BQA655408:BQA655445 BZW655408:BZW655445 CJS655408:CJS655445 CTO655408:CTO655445 DDK655408:DDK655445 DNG655408:DNG655445 DXC655408:DXC655445 EGY655408:EGY655445 EQU655408:EQU655445 FAQ655408:FAQ655445 FKM655408:FKM655445 FUI655408:FUI655445 GEE655408:GEE655445 GOA655408:GOA655445 GXW655408:GXW655445 HHS655408:HHS655445 HRO655408:HRO655445 IBK655408:IBK655445 ILG655408:ILG655445 IVC655408:IVC655445 JEY655408:JEY655445 JOU655408:JOU655445 JYQ655408:JYQ655445 KIM655408:KIM655445 KSI655408:KSI655445 LCE655408:LCE655445 LMA655408:LMA655445 LVW655408:LVW655445 MFS655408:MFS655445 MPO655408:MPO655445 MZK655408:MZK655445 NJG655408:NJG655445 NTC655408:NTC655445 OCY655408:OCY655445 OMU655408:OMU655445 OWQ655408:OWQ655445 PGM655408:PGM655445 PQI655408:PQI655445 QAE655408:QAE655445 QKA655408:QKA655445 QTW655408:QTW655445 RDS655408:RDS655445 RNO655408:RNO655445 RXK655408:RXK655445 SHG655408:SHG655445 SRC655408:SRC655445 TAY655408:TAY655445 TKU655408:TKU655445 TUQ655408:TUQ655445 UEM655408:UEM655445 UOI655408:UOI655445 UYE655408:UYE655445 VIA655408:VIA655445 VRW655408:VRW655445 WBS655408:WBS655445 WLO655408:WLO655445 WVK655408:WVK655445 IY720944:IY720981 SU720944:SU720981 ACQ720944:ACQ720981 AMM720944:AMM720981 AWI720944:AWI720981 BGE720944:BGE720981 BQA720944:BQA720981 BZW720944:BZW720981 CJS720944:CJS720981 CTO720944:CTO720981 DDK720944:DDK720981 DNG720944:DNG720981 DXC720944:DXC720981 EGY720944:EGY720981 EQU720944:EQU720981 FAQ720944:FAQ720981 FKM720944:FKM720981 FUI720944:FUI720981 GEE720944:GEE720981 GOA720944:GOA720981 GXW720944:GXW720981 HHS720944:HHS720981 HRO720944:HRO720981 IBK720944:IBK720981 ILG720944:ILG720981 IVC720944:IVC720981 JEY720944:JEY720981 JOU720944:JOU720981 JYQ720944:JYQ720981 KIM720944:KIM720981 KSI720944:KSI720981 LCE720944:LCE720981 LMA720944:LMA720981 LVW720944:LVW720981 MFS720944:MFS720981 MPO720944:MPO720981 MZK720944:MZK720981 NJG720944:NJG720981 NTC720944:NTC720981 OCY720944:OCY720981 OMU720944:OMU720981 OWQ720944:OWQ720981 PGM720944:PGM720981 PQI720944:PQI720981 QAE720944:QAE720981 QKA720944:QKA720981 QTW720944:QTW720981 RDS720944:RDS720981 RNO720944:RNO720981 RXK720944:RXK720981 SHG720944:SHG720981 SRC720944:SRC720981 TAY720944:TAY720981 TKU720944:TKU720981 TUQ720944:TUQ720981 UEM720944:UEM720981 UOI720944:UOI720981 UYE720944:UYE720981 VIA720944:VIA720981 VRW720944:VRW720981 WBS720944:WBS720981 WLO720944:WLO720981 WVK720944:WVK720981 IY786480:IY786517 SU786480:SU786517 ACQ786480:ACQ786517 AMM786480:AMM786517 AWI786480:AWI786517 BGE786480:BGE786517 BQA786480:BQA786517 BZW786480:BZW786517 CJS786480:CJS786517 CTO786480:CTO786517 DDK786480:DDK786517 DNG786480:DNG786517 DXC786480:DXC786517 EGY786480:EGY786517 EQU786480:EQU786517 FAQ786480:FAQ786517 FKM786480:FKM786517 FUI786480:FUI786517 GEE786480:GEE786517 GOA786480:GOA786517 GXW786480:GXW786517 HHS786480:HHS786517 HRO786480:HRO786517 IBK786480:IBK786517 ILG786480:ILG786517 IVC786480:IVC786517 JEY786480:JEY786517 JOU786480:JOU786517 JYQ786480:JYQ786517 KIM786480:KIM786517 KSI786480:KSI786517 LCE786480:LCE786517 LMA786480:LMA786517 LVW786480:LVW786517 MFS786480:MFS786517 MPO786480:MPO786517 MZK786480:MZK786517 NJG786480:NJG786517 NTC786480:NTC786517 OCY786480:OCY786517 OMU786480:OMU786517 OWQ786480:OWQ786517 PGM786480:PGM786517 PQI786480:PQI786517 QAE786480:QAE786517 QKA786480:QKA786517 QTW786480:QTW786517 RDS786480:RDS786517 RNO786480:RNO786517 RXK786480:RXK786517 SHG786480:SHG786517 SRC786480:SRC786517 TAY786480:TAY786517 TKU786480:TKU786517 TUQ786480:TUQ786517 UEM786480:UEM786517 UOI786480:UOI786517 UYE786480:UYE786517 VIA786480:VIA786517 VRW786480:VRW786517 WBS786480:WBS786517 WLO786480:WLO786517 WVK786480:WVK786517 IY852016:IY852053 SU852016:SU852053 ACQ852016:ACQ852053 AMM852016:AMM852053 AWI852016:AWI852053 BGE852016:BGE852053 BQA852016:BQA852053 BZW852016:BZW852053 CJS852016:CJS852053 CTO852016:CTO852053 DDK852016:DDK852053 DNG852016:DNG852053 DXC852016:DXC852053 EGY852016:EGY852053 EQU852016:EQU852053 FAQ852016:FAQ852053 FKM852016:FKM852053 FUI852016:FUI852053 GEE852016:GEE852053 GOA852016:GOA852053 GXW852016:GXW852053 HHS852016:HHS852053 HRO852016:HRO852053 IBK852016:IBK852053 ILG852016:ILG852053 IVC852016:IVC852053 JEY852016:JEY852053 JOU852016:JOU852053 JYQ852016:JYQ852053 KIM852016:KIM852053 KSI852016:KSI852053 LCE852016:LCE852053 LMA852016:LMA852053 LVW852016:LVW852053 MFS852016:MFS852053 MPO852016:MPO852053 MZK852016:MZK852053 NJG852016:NJG852053 NTC852016:NTC852053 OCY852016:OCY852053 OMU852016:OMU852053 OWQ852016:OWQ852053 PGM852016:PGM852053 PQI852016:PQI852053 QAE852016:QAE852053 QKA852016:QKA852053 QTW852016:QTW852053 RDS852016:RDS852053 RNO852016:RNO852053 RXK852016:RXK852053 SHG852016:SHG852053 SRC852016:SRC852053 TAY852016:TAY852053 TKU852016:TKU852053 TUQ852016:TUQ852053 UEM852016:UEM852053 UOI852016:UOI852053 UYE852016:UYE852053 VIA852016:VIA852053 VRW852016:VRW852053 WBS852016:WBS852053 WLO852016:WLO852053 WVK852016:WVK852053 IY917552:IY917589 SU917552:SU917589 ACQ917552:ACQ917589 AMM917552:AMM917589 AWI917552:AWI917589 BGE917552:BGE917589 BQA917552:BQA917589 BZW917552:BZW917589 CJS917552:CJS917589 CTO917552:CTO917589 DDK917552:DDK917589 DNG917552:DNG917589 DXC917552:DXC917589 EGY917552:EGY917589 EQU917552:EQU917589 FAQ917552:FAQ917589 FKM917552:FKM917589 FUI917552:FUI917589 GEE917552:GEE917589 GOA917552:GOA917589 GXW917552:GXW917589 HHS917552:HHS917589 HRO917552:HRO917589 IBK917552:IBK917589 ILG917552:ILG917589 IVC917552:IVC917589 JEY917552:JEY917589 JOU917552:JOU917589 JYQ917552:JYQ917589 KIM917552:KIM917589 KSI917552:KSI917589 LCE917552:LCE917589 LMA917552:LMA917589 LVW917552:LVW917589 MFS917552:MFS917589 MPO917552:MPO917589 MZK917552:MZK917589 NJG917552:NJG917589 NTC917552:NTC917589 OCY917552:OCY917589 OMU917552:OMU917589 OWQ917552:OWQ917589 PGM917552:PGM917589 PQI917552:PQI917589 QAE917552:QAE917589 QKA917552:QKA917589 QTW917552:QTW917589 RDS917552:RDS917589 RNO917552:RNO917589 RXK917552:RXK917589 SHG917552:SHG917589 SRC917552:SRC917589 TAY917552:TAY917589 TKU917552:TKU917589 TUQ917552:TUQ917589 UEM917552:UEM917589 UOI917552:UOI917589 UYE917552:UYE917589 VIA917552:VIA917589 VRW917552:VRW917589 WBS917552:WBS917589 WLO917552:WLO917589 WVK917552:WVK917589 IY983088:IY983125 SU983088:SU983125 ACQ983088:ACQ983125 AMM983088:AMM983125 AWI983088:AWI983125 BGE983088:BGE983125 BQA983088:BQA983125 BZW983088:BZW983125 CJS983088:CJS983125 CTO983088:CTO983125 DDK983088:DDK983125 DNG983088:DNG983125 DXC983088:DXC983125 EGY983088:EGY983125 EQU983088:EQU983125 FAQ983088:FAQ983125 FKM983088:FKM983125 FUI983088:FUI983125 GEE983088:GEE983125 GOA983088:GOA983125 GXW983088:GXW983125 HHS983088:HHS983125 HRO983088:HRO983125 IBK983088:IBK983125 ILG983088:ILG983125 IVC983088:IVC983125 JEY983088:JEY983125 JOU983088:JOU983125 JYQ983088:JYQ983125 KIM983088:KIM983125 KSI983088:KSI983125 LCE983088:LCE983125 LMA983088:LMA983125 LVW983088:LVW983125 MFS983088:MFS983125 MPO983088:MPO983125 MZK983088:MZK983125 NJG983088:NJG983125 NTC983088:NTC983125 OCY983088:OCY983125 OMU983088:OMU983125 OWQ983088:OWQ983125 PGM983088:PGM983125 PQI983088:PQI983125 QAE983088:QAE983125 QKA983088:QKA983125 QTW983088:QTW983125 RDS983088:RDS983125 RNO983088:RNO983125 RXK983088:RXK983125 SHG983088:SHG983125 SRC983088:SRC983125 TAY983088:TAY983125 TKU983088:TKU983125 TUQ983088:TUQ983125 UEM983088:UEM983125 UOI983088:UOI983125 UYE983088:UYE983125 VIA983088:VIA983125 VRW983088:VRW983125 WBS983088:WBS983125 WLO983088:WLO983125 WVK983088:WVK983125 IY23:IY24 SU23:SU24 ACQ23:ACQ24 AMM23:AMM24 AWI23:AWI24 BGE23:BGE24 BQA23:BQA24 BZW23:BZW24 CJS23:CJS24 CTO23:CTO24 DDK23:DDK24 DNG23:DNG24 DXC23:DXC24 EGY23:EGY24 EQU23:EQU24 FAQ23:FAQ24 FKM23:FKM24 FUI23:FUI24 GEE23:GEE24 GOA23:GOA24 GXW23:GXW24 HHS23:HHS24 HRO23:HRO24 IBK23:IBK24 ILG23:ILG24 IVC23:IVC24 JEY23:JEY24 JOU23:JOU24 JYQ23:JYQ24 KIM23:KIM24 KSI23:KSI24 LCE23:LCE24 LMA23:LMA24 LVW23:LVW24 MFS23:MFS24 MPO23:MPO24 MZK23:MZK24 NJG23:NJG24 NTC23:NTC24 OCY23:OCY24 OMU23:OMU24 OWQ23:OWQ24 PGM23:PGM24 PQI23:PQI24 QAE23:QAE24 QKA23:QKA24 QTW23:QTW24 RDS23:RDS24 RNO23:RNO24 RXK23:RXK24 SHG23:SHG24 SRC23:SRC24 TAY23:TAY24 TKU23:TKU24 TUQ23:TUQ24 UEM23:UEM24 UOI23:UOI24 UYE23:UYE24 VIA23:VIA24 VRW23:VRW24 WBS23:WBS24 WLO23:WLO24 WVK23:WVK24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xr:uid="{4D00D8C8-98E3-4E99-8FF5-8E116A661CA2}">
      <formula1>38534</formula1>
      <formula2>39994</formula2>
    </dataValidation>
    <dataValidation type="custom" allowBlank="1" showInputMessage="1" showErrorMessage="1" errorTitle="Chybná hodnota" error="Označení kategorie je písmeno &quot;d&quot; nebo &quot;h&quot;." sqref="D48:D85 IZ48:IZ85 SV48:SV85 ACR48:ACR85 AMN48:AMN85 AWJ48:AWJ85 BGF48:BGF85 BQB48:BQB85 BZX48:BZX85 CJT48:CJT85 CTP48:CTP85 DDL48:DDL85 DNH48:DNH85 DXD48:DXD85 EGZ48:EGZ85 EQV48:EQV85 FAR48:FAR85 FKN48:FKN85 FUJ48:FUJ85 GEF48:GEF85 GOB48:GOB85 GXX48:GXX85 HHT48:HHT85 HRP48:HRP85 IBL48:IBL85 ILH48:ILH85 IVD48:IVD85 JEZ48:JEZ85 JOV48:JOV85 JYR48:JYR85 KIN48:KIN85 KSJ48:KSJ85 LCF48:LCF85 LMB48:LMB85 LVX48:LVX85 MFT48:MFT85 MPP48:MPP85 MZL48:MZL85 NJH48:NJH85 NTD48:NTD85 OCZ48:OCZ85 OMV48:OMV85 OWR48:OWR85 PGN48:PGN85 PQJ48:PQJ85 QAF48:QAF85 QKB48:QKB85 QTX48:QTX85 RDT48:RDT85 RNP48:RNP85 RXL48:RXL85 SHH48:SHH85 SRD48:SRD85 TAZ48:TAZ85 TKV48:TKV85 TUR48:TUR85 UEN48:UEN85 UOJ48:UOJ85 UYF48:UYF85 VIB48:VIB85 VRX48:VRX85 WBT48:WBT85 WLP48:WLP85 WVL48:WVL85 D65584:D65621 IZ65584:IZ65621 SV65584:SV65621 ACR65584:ACR65621 AMN65584:AMN65621 AWJ65584:AWJ65621 BGF65584:BGF65621 BQB65584:BQB65621 BZX65584:BZX65621 CJT65584:CJT65621 CTP65584:CTP65621 DDL65584:DDL65621 DNH65584:DNH65621 DXD65584:DXD65621 EGZ65584:EGZ65621 EQV65584:EQV65621 FAR65584:FAR65621 FKN65584:FKN65621 FUJ65584:FUJ65621 GEF65584:GEF65621 GOB65584:GOB65621 GXX65584:GXX65621 HHT65584:HHT65621 HRP65584:HRP65621 IBL65584:IBL65621 ILH65584:ILH65621 IVD65584:IVD65621 JEZ65584:JEZ65621 JOV65584:JOV65621 JYR65584:JYR65621 KIN65584:KIN65621 KSJ65584:KSJ65621 LCF65584:LCF65621 LMB65584:LMB65621 LVX65584:LVX65621 MFT65584:MFT65621 MPP65584:MPP65621 MZL65584:MZL65621 NJH65584:NJH65621 NTD65584:NTD65621 OCZ65584:OCZ65621 OMV65584:OMV65621 OWR65584:OWR65621 PGN65584:PGN65621 PQJ65584:PQJ65621 QAF65584:QAF65621 QKB65584:QKB65621 QTX65584:QTX65621 RDT65584:RDT65621 RNP65584:RNP65621 RXL65584:RXL65621 SHH65584:SHH65621 SRD65584:SRD65621 TAZ65584:TAZ65621 TKV65584:TKV65621 TUR65584:TUR65621 UEN65584:UEN65621 UOJ65584:UOJ65621 UYF65584:UYF65621 VIB65584:VIB65621 VRX65584:VRX65621 WBT65584:WBT65621 WLP65584:WLP65621 WVL65584:WVL65621 D131120:D131157 IZ131120:IZ131157 SV131120:SV131157 ACR131120:ACR131157 AMN131120:AMN131157 AWJ131120:AWJ131157 BGF131120:BGF131157 BQB131120:BQB131157 BZX131120:BZX131157 CJT131120:CJT131157 CTP131120:CTP131157 DDL131120:DDL131157 DNH131120:DNH131157 DXD131120:DXD131157 EGZ131120:EGZ131157 EQV131120:EQV131157 FAR131120:FAR131157 FKN131120:FKN131157 FUJ131120:FUJ131157 GEF131120:GEF131157 GOB131120:GOB131157 GXX131120:GXX131157 HHT131120:HHT131157 HRP131120:HRP131157 IBL131120:IBL131157 ILH131120:ILH131157 IVD131120:IVD131157 JEZ131120:JEZ131157 JOV131120:JOV131157 JYR131120:JYR131157 KIN131120:KIN131157 KSJ131120:KSJ131157 LCF131120:LCF131157 LMB131120:LMB131157 LVX131120:LVX131157 MFT131120:MFT131157 MPP131120:MPP131157 MZL131120:MZL131157 NJH131120:NJH131157 NTD131120:NTD131157 OCZ131120:OCZ131157 OMV131120:OMV131157 OWR131120:OWR131157 PGN131120:PGN131157 PQJ131120:PQJ131157 QAF131120:QAF131157 QKB131120:QKB131157 QTX131120:QTX131157 RDT131120:RDT131157 RNP131120:RNP131157 RXL131120:RXL131157 SHH131120:SHH131157 SRD131120:SRD131157 TAZ131120:TAZ131157 TKV131120:TKV131157 TUR131120:TUR131157 UEN131120:UEN131157 UOJ131120:UOJ131157 UYF131120:UYF131157 VIB131120:VIB131157 VRX131120:VRX131157 WBT131120:WBT131157 WLP131120:WLP131157 WVL131120:WVL131157 D196656:D196693 IZ196656:IZ196693 SV196656:SV196693 ACR196656:ACR196693 AMN196656:AMN196693 AWJ196656:AWJ196693 BGF196656:BGF196693 BQB196656:BQB196693 BZX196656:BZX196693 CJT196656:CJT196693 CTP196656:CTP196693 DDL196656:DDL196693 DNH196656:DNH196693 DXD196656:DXD196693 EGZ196656:EGZ196693 EQV196656:EQV196693 FAR196656:FAR196693 FKN196656:FKN196693 FUJ196656:FUJ196693 GEF196656:GEF196693 GOB196656:GOB196693 GXX196656:GXX196693 HHT196656:HHT196693 HRP196656:HRP196693 IBL196656:IBL196693 ILH196656:ILH196693 IVD196656:IVD196693 JEZ196656:JEZ196693 JOV196656:JOV196693 JYR196656:JYR196693 KIN196656:KIN196693 KSJ196656:KSJ196693 LCF196656:LCF196693 LMB196656:LMB196693 LVX196656:LVX196693 MFT196656:MFT196693 MPP196656:MPP196693 MZL196656:MZL196693 NJH196656:NJH196693 NTD196656:NTD196693 OCZ196656:OCZ196693 OMV196656:OMV196693 OWR196656:OWR196693 PGN196656:PGN196693 PQJ196656:PQJ196693 QAF196656:QAF196693 QKB196656:QKB196693 QTX196656:QTX196693 RDT196656:RDT196693 RNP196656:RNP196693 RXL196656:RXL196693 SHH196656:SHH196693 SRD196656:SRD196693 TAZ196656:TAZ196693 TKV196656:TKV196693 TUR196656:TUR196693 UEN196656:UEN196693 UOJ196656:UOJ196693 UYF196656:UYF196693 VIB196656:VIB196693 VRX196656:VRX196693 WBT196656:WBT196693 WLP196656:WLP196693 WVL196656:WVL196693 D262192:D262229 IZ262192:IZ262229 SV262192:SV262229 ACR262192:ACR262229 AMN262192:AMN262229 AWJ262192:AWJ262229 BGF262192:BGF262229 BQB262192:BQB262229 BZX262192:BZX262229 CJT262192:CJT262229 CTP262192:CTP262229 DDL262192:DDL262229 DNH262192:DNH262229 DXD262192:DXD262229 EGZ262192:EGZ262229 EQV262192:EQV262229 FAR262192:FAR262229 FKN262192:FKN262229 FUJ262192:FUJ262229 GEF262192:GEF262229 GOB262192:GOB262229 GXX262192:GXX262229 HHT262192:HHT262229 HRP262192:HRP262229 IBL262192:IBL262229 ILH262192:ILH262229 IVD262192:IVD262229 JEZ262192:JEZ262229 JOV262192:JOV262229 JYR262192:JYR262229 KIN262192:KIN262229 KSJ262192:KSJ262229 LCF262192:LCF262229 LMB262192:LMB262229 LVX262192:LVX262229 MFT262192:MFT262229 MPP262192:MPP262229 MZL262192:MZL262229 NJH262192:NJH262229 NTD262192:NTD262229 OCZ262192:OCZ262229 OMV262192:OMV262229 OWR262192:OWR262229 PGN262192:PGN262229 PQJ262192:PQJ262229 QAF262192:QAF262229 QKB262192:QKB262229 QTX262192:QTX262229 RDT262192:RDT262229 RNP262192:RNP262229 RXL262192:RXL262229 SHH262192:SHH262229 SRD262192:SRD262229 TAZ262192:TAZ262229 TKV262192:TKV262229 TUR262192:TUR262229 UEN262192:UEN262229 UOJ262192:UOJ262229 UYF262192:UYF262229 VIB262192:VIB262229 VRX262192:VRX262229 WBT262192:WBT262229 WLP262192:WLP262229 WVL262192:WVL262229 D327728:D327765 IZ327728:IZ327765 SV327728:SV327765 ACR327728:ACR327765 AMN327728:AMN327765 AWJ327728:AWJ327765 BGF327728:BGF327765 BQB327728:BQB327765 BZX327728:BZX327765 CJT327728:CJT327765 CTP327728:CTP327765 DDL327728:DDL327765 DNH327728:DNH327765 DXD327728:DXD327765 EGZ327728:EGZ327765 EQV327728:EQV327765 FAR327728:FAR327765 FKN327728:FKN327765 FUJ327728:FUJ327765 GEF327728:GEF327765 GOB327728:GOB327765 GXX327728:GXX327765 HHT327728:HHT327765 HRP327728:HRP327765 IBL327728:IBL327765 ILH327728:ILH327765 IVD327728:IVD327765 JEZ327728:JEZ327765 JOV327728:JOV327765 JYR327728:JYR327765 KIN327728:KIN327765 KSJ327728:KSJ327765 LCF327728:LCF327765 LMB327728:LMB327765 LVX327728:LVX327765 MFT327728:MFT327765 MPP327728:MPP327765 MZL327728:MZL327765 NJH327728:NJH327765 NTD327728:NTD327765 OCZ327728:OCZ327765 OMV327728:OMV327765 OWR327728:OWR327765 PGN327728:PGN327765 PQJ327728:PQJ327765 QAF327728:QAF327765 QKB327728:QKB327765 QTX327728:QTX327765 RDT327728:RDT327765 RNP327728:RNP327765 RXL327728:RXL327765 SHH327728:SHH327765 SRD327728:SRD327765 TAZ327728:TAZ327765 TKV327728:TKV327765 TUR327728:TUR327765 UEN327728:UEN327765 UOJ327728:UOJ327765 UYF327728:UYF327765 VIB327728:VIB327765 VRX327728:VRX327765 WBT327728:WBT327765 WLP327728:WLP327765 WVL327728:WVL327765 D393264:D393301 IZ393264:IZ393301 SV393264:SV393301 ACR393264:ACR393301 AMN393264:AMN393301 AWJ393264:AWJ393301 BGF393264:BGF393301 BQB393264:BQB393301 BZX393264:BZX393301 CJT393264:CJT393301 CTP393264:CTP393301 DDL393264:DDL393301 DNH393264:DNH393301 DXD393264:DXD393301 EGZ393264:EGZ393301 EQV393264:EQV393301 FAR393264:FAR393301 FKN393264:FKN393301 FUJ393264:FUJ393301 GEF393264:GEF393301 GOB393264:GOB393301 GXX393264:GXX393301 HHT393264:HHT393301 HRP393264:HRP393301 IBL393264:IBL393301 ILH393264:ILH393301 IVD393264:IVD393301 JEZ393264:JEZ393301 JOV393264:JOV393301 JYR393264:JYR393301 KIN393264:KIN393301 KSJ393264:KSJ393301 LCF393264:LCF393301 LMB393264:LMB393301 LVX393264:LVX393301 MFT393264:MFT393301 MPP393264:MPP393301 MZL393264:MZL393301 NJH393264:NJH393301 NTD393264:NTD393301 OCZ393264:OCZ393301 OMV393264:OMV393301 OWR393264:OWR393301 PGN393264:PGN393301 PQJ393264:PQJ393301 QAF393264:QAF393301 QKB393264:QKB393301 QTX393264:QTX393301 RDT393264:RDT393301 RNP393264:RNP393301 RXL393264:RXL393301 SHH393264:SHH393301 SRD393264:SRD393301 TAZ393264:TAZ393301 TKV393264:TKV393301 TUR393264:TUR393301 UEN393264:UEN393301 UOJ393264:UOJ393301 UYF393264:UYF393301 VIB393264:VIB393301 VRX393264:VRX393301 WBT393264:WBT393301 WLP393264:WLP393301 WVL393264:WVL393301 D458800:D458837 IZ458800:IZ458837 SV458800:SV458837 ACR458800:ACR458837 AMN458800:AMN458837 AWJ458800:AWJ458837 BGF458800:BGF458837 BQB458800:BQB458837 BZX458800:BZX458837 CJT458800:CJT458837 CTP458800:CTP458837 DDL458800:DDL458837 DNH458800:DNH458837 DXD458800:DXD458837 EGZ458800:EGZ458837 EQV458800:EQV458837 FAR458800:FAR458837 FKN458800:FKN458837 FUJ458800:FUJ458837 GEF458800:GEF458837 GOB458800:GOB458837 GXX458800:GXX458837 HHT458800:HHT458837 HRP458800:HRP458837 IBL458800:IBL458837 ILH458800:ILH458837 IVD458800:IVD458837 JEZ458800:JEZ458837 JOV458800:JOV458837 JYR458800:JYR458837 KIN458800:KIN458837 KSJ458800:KSJ458837 LCF458800:LCF458837 LMB458800:LMB458837 LVX458800:LVX458837 MFT458800:MFT458837 MPP458800:MPP458837 MZL458800:MZL458837 NJH458800:NJH458837 NTD458800:NTD458837 OCZ458800:OCZ458837 OMV458800:OMV458837 OWR458800:OWR458837 PGN458800:PGN458837 PQJ458800:PQJ458837 QAF458800:QAF458837 QKB458800:QKB458837 QTX458800:QTX458837 RDT458800:RDT458837 RNP458800:RNP458837 RXL458800:RXL458837 SHH458800:SHH458837 SRD458800:SRD458837 TAZ458800:TAZ458837 TKV458800:TKV458837 TUR458800:TUR458837 UEN458800:UEN458837 UOJ458800:UOJ458837 UYF458800:UYF458837 VIB458800:VIB458837 VRX458800:VRX458837 WBT458800:WBT458837 WLP458800:WLP458837 WVL458800:WVL458837 D524336:D524373 IZ524336:IZ524373 SV524336:SV524373 ACR524336:ACR524373 AMN524336:AMN524373 AWJ524336:AWJ524373 BGF524336:BGF524373 BQB524336:BQB524373 BZX524336:BZX524373 CJT524336:CJT524373 CTP524336:CTP524373 DDL524336:DDL524373 DNH524336:DNH524373 DXD524336:DXD524373 EGZ524336:EGZ524373 EQV524336:EQV524373 FAR524336:FAR524373 FKN524336:FKN524373 FUJ524336:FUJ524373 GEF524336:GEF524373 GOB524336:GOB524373 GXX524336:GXX524373 HHT524336:HHT524373 HRP524336:HRP524373 IBL524336:IBL524373 ILH524336:ILH524373 IVD524336:IVD524373 JEZ524336:JEZ524373 JOV524336:JOV524373 JYR524336:JYR524373 KIN524336:KIN524373 KSJ524336:KSJ524373 LCF524336:LCF524373 LMB524336:LMB524373 LVX524336:LVX524373 MFT524336:MFT524373 MPP524336:MPP524373 MZL524336:MZL524373 NJH524336:NJH524373 NTD524336:NTD524373 OCZ524336:OCZ524373 OMV524336:OMV524373 OWR524336:OWR524373 PGN524336:PGN524373 PQJ524336:PQJ524373 QAF524336:QAF524373 QKB524336:QKB524373 QTX524336:QTX524373 RDT524336:RDT524373 RNP524336:RNP524373 RXL524336:RXL524373 SHH524336:SHH524373 SRD524336:SRD524373 TAZ524336:TAZ524373 TKV524336:TKV524373 TUR524336:TUR524373 UEN524336:UEN524373 UOJ524336:UOJ524373 UYF524336:UYF524373 VIB524336:VIB524373 VRX524336:VRX524373 WBT524336:WBT524373 WLP524336:WLP524373 WVL524336:WVL524373 D589872:D589909 IZ589872:IZ589909 SV589872:SV589909 ACR589872:ACR589909 AMN589872:AMN589909 AWJ589872:AWJ589909 BGF589872:BGF589909 BQB589872:BQB589909 BZX589872:BZX589909 CJT589872:CJT589909 CTP589872:CTP589909 DDL589872:DDL589909 DNH589872:DNH589909 DXD589872:DXD589909 EGZ589872:EGZ589909 EQV589872:EQV589909 FAR589872:FAR589909 FKN589872:FKN589909 FUJ589872:FUJ589909 GEF589872:GEF589909 GOB589872:GOB589909 GXX589872:GXX589909 HHT589872:HHT589909 HRP589872:HRP589909 IBL589872:IBL589909 ILH589872:ILH589909 IVD589872:IVD589909 JEZ589872:JEZ589909 JOV589872:JOV589909 JYR589872:JYR589909 KIN589872:KIN589909 KSJ589872:KSJ589909 LCF589872:LCF589909 LMB589872:LMB589909 LVX589872:LVX589909 MFT589872:MFT589909 MPP589872:MPP589909 MZL589872:MZL589909 NJH589872:NJH589909 NTD589872:NTD589909 OCZ589872:OCZ589909 OMV589872:OMV589909 OWR589872:OWR589909 PGN589872:PGN589909 PQJ589872:PQJ589909 QAF589872:QAF589909 QKB589872:QKB589909 QTX589872:QTX589909 RDT589872:RDT589909 RNP589872:RNP589909 RXL589872:RXL589909 SHH589872:SHH589909 SRD589872:SRD589909 TAZ589872:TAZ589909 TKV589872:TKV589909 TUR589872:TUR589909 UEN589872:UEN589909 UOJ589872:UOJ589909 UYF589872:UYF589909 VIB589872:VIB589909 VRX589872:VRX589909 WBT589872:WBT589909 WLP589872:WLP589909 WVL589872:WVL589909 D655408:D655445 IZ655408:IZ655445 SV655408:SV655445 ACR655408:ACR655445 AMN655408:AMN655445 AWJ655408:AWJ655445 BGF655408:BGF655445 BQB655408:BQB655445 BZX655408:BZX655445 CJT655408:CJT655445 CTP655408:CTP655445 DDL655408:DDL655445 DNH655408:DNH655445 DXD655408:DXD655445 EGZ655408:EGZ655445 EQV655408:EQV655445 FAR655408:FAR655445 FKN655408:FKN655445 FUJ655408:FUJ655445 GEF655408:GEF655445 GOB655408:GOB655445 GXX655408:GXX655445 HHT655408:HHT655445 HRP655408:HRP655445 IBL655408:IBL655445 ILH655408:ILH655445 IVD655408:IVD655445 JEZ655408:JEZ655445 JOV655408:JOV655445 JYR655408:JYR655445 KIN655408:KIN655445 KSJ655408:KSJ655445 LCF655408:LCF655445 LMB655408:LMB655445 LVX655408:LVX655445 MFT655408:MFT655445 MPP655408:MPP655445 MZL655408:MZL655445 NJH655408:NJH655445 NTD655408:NTD655445 OCZ655408:OCZ655445 OMV655408:OMV655445 OWR655408:OWR655445 PGN655408:PGN655445 PQJ655408:PQJ655445 QAF655408:QAF655445 QKB655408:QKB655445 QTX655408:QTX655445 RDT655408:RDT655445 RNP655408:RNP655445 RXL655408:RXL655445 SHH655408:SHH655445 SRD655408:SRD655445 TAZ655408:TAZ655445 TKV655408:TKV655445 TUR655408:TUR655445 UEN655408:UEN655445 UOJ655408:UOJ655445 UYF655408:UYF655445 VIB655408:VIB655445 VRX655408:VRX655445 WBT655408:WBT655445 WLP655408:WLP655445 WVL655408:WVL655445 D720944:D720981 IZ720944:IZ720981 SV720944:SV720981 ACR720944:ACR720981 AMN720944:AMN720981 AWJ720944:AWJ720981 BGF720944:BGF720981 BQB720944:BQB720981 BZX720944:BZX720981 CJT720944:CJT720981 CTP720944:CTP720981 DDL720944:DDL720981 DNH720944:DNH720981 DXD720944:DXD720981 EGZ720944:EGZ720981 EQV720944:EQV720981 FAR720944:FAR720981 FKN720944:FKN720981 FUJ720944:FUJ720981 GEF720944:GEF720981 GOB720944:GOB720981 GXX720944:GXX720981 HHT720944:HHT720981 HRP720944:HRP720981 IBL720944:IBL720981 ILH720944:ILH720981 IVD720944:IVD720981 JEZ720944:JEZ720981 JOV720944:JOV720981 JYR720944:JYR720981 KIN720944:KIN720981 KSJ720944:KSJ720981 LCF720944:LCF720981 LMB720944:LMB720981 LVX720944:LVX720981 MFT720944:MFT720981 MPP720944:MPP720981 MZL720944:MZL720981 NJH720944:NJH720981 NTD720944:NTD720981 OCZ720944:OCZ720981 OMV720944:OMV720981 OWR720944:OWR720981 PGN720944:PGN720981 PQJ720944:PQJ720981 QAF720944:QAF720981 QKB720944:QKB720981 QTX720944:QTX720981 RDT720944:RDT720981 RNP720944:RNP720981 RXL720944:RXL720981 SHH720944:SHH720981 SRD720944:SRD720981 TAZ720944:TAZ720981 TKV720944:TKV720981 TUR720944:TUR720981 UEN720944:UEN720981 UOJ720944:UOJ720981 UYF720944:UYF720981 VIB720944:VIB720981 VRX720944:VRX720981 WBT720944:WBT720981 WLP720944:WLP720981 WVL720944:WVL720981 D786480:D786517 IZ786480:IZ786517 SV786480:SV786517 ACR786480:ACR786517 AMN786480:AMN786517 AWJ786480:AWJ786517 BGF786480:BGF786517 BQB786480:BQB786517 BZX786480:BZX786517 CJT786480:CJT786517 CTP786480:CTP786517 DDL786480:DDL786517 DNH786480:DNH786517 DXD786480:DXD786517 EGZ786480:EGZ786517 EQV786480:EQV786517 FAR786480:FAR786517 FKN786480:FKN786517 FUJ786480:FUJ786517 GEF786480:GEF786517 GOB786480:GOB786517 GXX786480:GXX786517 HHT786480:HHT786517 HRP786480:HRP786517 IBL786480:IBL786517 ILH786480:ILH786517 IVD786480:IVD786517 JEZ786480:JEZ786517 JOV786480:JOV786517 JYR786480:JYR786517 KIN786480:KIN786517 KSJ786480:KSJ786517 LCF786480:LCF786517 LMB786480:LMB786517 LVX786480:LVX786517 MFT786480:MFT786517 MPP786480:MPP786517 MZL786480:MZL786517 NJH786480:NJH786517 NTD786480:NTD786517 OCZ786480:OCZ786517 OMV786480:OMV786517 OWR786480:OWR786517 PGN786480:PGN786517 PQJ786480:PQJ786517 QAF786480:QAF786517 QKB786480:QKB786517 QTX786480:QTX786517 RDT786480:RDT786517 RNP786480:RNP786517 RXL786480:RXL786517 SHH786480:SHH786517 SRD786480:SRD786517 TAZ786480:TAZ786517 TKV786480:TKV786517 TUR786480:TUR786517 UEN786480:UEN786517 UOJ786480:UOJ786517 UYF786480:UYF786517 VIB786480:VIB786517 VRX786480:VRX786517 WBT786480:WBT786517 WLP786480:WLP786517 WVL786480:WVL786517 D852016:D852053 IZ852016:IZ852053 SV852016:SV852053 ACR852016:ACR852053 AMN852016:AMN852053 AWJ852016:AWJ852053 BGF852016:BGF852053 BQB852016:BQB852053 BZX852016:BZX852053 CJT852016:CJT852053 CTP852016:CTP852053 DDL852016:DDL852053 DNH852016:DNH852053 DXD852016:DXD852053 EGZ852016:EGZ852053 EQV852016:EQV852053 FAR852016:FAR852053 FKN852016:FKN852053 FUJ852016:FUJ852053 GEF852016:GEF852053 GOB852016:GOB852053 GXX852016:GXX852053 HHT852016:HHT852053 HRP852016:HRP852053 IBL852016:IBL852053 ILH852016:ILH852053 IVD852016:IVD852053 JEZ852016:JEZ852053 JOV852016:JOV852053 JYR852016:JYR852053 KIN852016:KIN852053 KSJ852016:KSJ852053 LCF852016:LCF852053 LMB852016:LMB852053 LVX852016:LVX852053 MFT852016:MFT852053 MPP852016:MPP852053 MZL852016:MZL852053 NJH852016:NJH852053 NTD852016:NTD852053 OCZ852016:OCZ852053 OMV852016:OMV852053 OWR852016:OWR852053 PGN852016:PGN852053 PQJ852016:PQJ852053 QAF852016:QAF852053 QKB852016:QKB852053 QTX852016:QTX852053 RDT852016:RDT852053 RNP852016:RNP852053 RXL852016:RXL852053 SHH852016:SHH852053 SRD852016:SRD852053 TAZ852016:TAZ852053 TKV852016:TKV852053 TUR852016:TUR852053 UEN852016:UEN852053 UOJ852016:UOJ852053 UYF852016:UYF852053 VIB852016:VIB852053 VRX852016:VRX852053 WBT852016:WBT852053 WLP852016:WLP852053 WVL852016:WVL852053 D917552:D917589 IZ917552:IZ917589 SV917552:SV917589 ACR917552:ACR917589 AMN917552:AMN917589 AWJ917552:AWJ917589 BGF917552:BGF917589 BQB917552:BQB917589 BZX917552:BZX917589 CJT917552:CJT917589 CTP917552:CTP917589 DDL917552:DDL917589 DNH917552:DNH917589 DXD917552:DXD917589 EGZ917552:EGZ917589 EQV917552:EQV917589 FAR917552:FAR917589 FKN917552:FKN917589 FUJ917552:FUJ917589 GEF917552:GEF917589 GOB917552:GOB917589 GXX917552:GXX917589 HHT917552:HHT917589 HRP917552:HRP917589 IBL917552:IBL917589 ILH917552:ILH917589 IVD917552:IVD917589 JEZ917552:JEZ917589 JOV917552:JOV917589 JYR917552:JYR917589 KIN917552:KIN917589 KSJ917552:KSJ917589 LCF917552:LCF917589 LMB917552:LMB917589 LVX917552:LVX917589 MFT917552:MFT917589 MPP917552:MPP917589 MZL917552:MZL917589 NJH917552:NJH917589 NTD917552:NTD917589 OCZ917552:OCZ917589 OMV917552:OMV917589 OWR917552:OWR917589 PGN917552:PGN917589 PQJ917552:PQJ917589 QAF917552:QAF917589 QKB917552:QKB917589 QTX917552:QTX917589 RDT917552:RDT917589 RNP917552:RNP917589 RXL917552:RXL917589 SHH917552:SHH917589 SRD917552:SRD917589 TAZ917552:TAZ917589 TKV917552:TKV917589 TUR917552:TUR917589 UEN917552:UEN917589 UOJ917552:UOJ917589 UYF917552:UYF917589 VIB917552:VIB917589 VRX917552:VRX917589 WBT917552:WBT917589 WLP917552:WLP917589 WVL917552:WVL917589 D983088:D983125 IZ983088:IZ983125 SV983088:SV983125 ACR983088:ACR983125 AMN983088:AMN983125 AWJ983088:AWJ983125 BGF983088:BGF983125 BQB983088:BQB983125 BZX983088:BZX983125 CJT983088:CJT983125 CTP983088:CTP983125 DDL983088:DDL983125 DNH983088:DNH983125 DXD983088:DXD983125 EGZ983088:EGZ983125 EQV983088:EQV983125 FAR983088:FAR983125 FKN983088:FKN983125 FUJ983088:FUJ983125 GEF983088:GEF983125 GOB983088:GOB983125 GXX983088:GXX983125 HHT983088:HHT983125 HRP983088:HRP983125 IBL983088:IBL983125 ILH983088:ILH983125 IVD983088:IVD983125 JEZ983088:JEZ983125 JOV983088:JOV983125 JYR983088:JYR983125 KIN983088:KIN983125 KSJ983088:KSJ983125 LCF983088:LCF983125 LMB983088:LMB983125 LVX983088:LVX983125 MFT983088:MFT983125 MPP983088:MPP983125 MZL983088:MZL983125 NJH983088:NJH983125 NTD983088:NTD983125 OCZ983088:OCZ983125 OMV983088:OMV983125 OWR983088:OWR983125 PGN983088:PGN983125 PQJ983088:PQJ983125 QAF983088:QAF983125 QKB983088:QKB983125 QTX983088:QTX983125 RDT983088:RDT983125 RNP983088:RNP983125 RXL983088:RXL983125 SHH983088:SHH983125 SRD983088:SRD983125 TAZ983088:TAZ983125 TKV983088:TKV983125 TUR983088:TUR983125 UEN983088:UEN983125 UOJ983088:UOJ983125 UYF983088:UYF983125 VIB983088:VIB983125 VRX983088:VRX983125 WBT983088:WBT983125 WLP983088:WLP983125 WVL983088:WVL983125" xr:uid="{ED63F6C8-3ED2-4EAA-BDAE-DB5D91E26D2B}">
      <formula1>IF(OR(D48="d",D48="h"),-1,0)</formula1>
    </dataValidation>
    <dataValidation type="whole" allowBlank="1" showInputMessage="1" showErrorMessage="1" errorTitle="Chybná hodnota" error="Počet chyb může být v rozsahu 0 až 120." sqref="H65543:H65621 JD65543:JD65621 SZ65543:SZ65621 ACV65543:ACV65621 AMR65543:AMR65621 AWN65543:AWN65621 BGJ65543:BGJ65621 BQF65543:BQF65621 CAB65543:CAB65621 CJX65543:CJX65621 CTT65543:CTT65621 DDP65543:DDP65621 DNL65543:DNL65621 DXH65543:DXH65621 EHD65543:EHD65621 EQZ65543:EQZ65621 FAV65543:FAV65621 FKR65543:FKR65621 FUN65543:FUN65621 GEJ65543:GEJ65621 GOF65543:GOF65621 GYB65543:GYB65621 HHX65543:HHX65621 HRT65543:HRT65621 IBP65543:IBP65621 ILL65543:ILL65621 IVH65543:IVH65621 JFD65543:JFD65621 JOZ65543:JOZ65621 JYV65543:JYV65621 KIR65543:KIR65621 KSN65543:KSN65621 LCJ65543:LCJ65621 LMF65543:LMF65621 LWB65543:LWB65621 MFX65543:MFX65621 MPT65543:MPT65621 MZP65543:MZP65621 NJL65543:NJL65621 NTH65543:NTH65621 ODD65543:ODD65621 OMZ65543:OMZ65621 OWV65543:OWV65621 PGR65543:PGR65621 PQN65543:PQN65621 QAJ65543:QAJ65621 QKF65543:QKF65621 QUB65543:QUB65621 RDX65543:RDX65621 RNT65543:RNT65621 RXP65543:RXP65621 SHL65543:SHL65621 SRH65543:SRH65621 TBD65543:TBD65621 TKZ65543:TKZ65621 TUV65543:TUV65621 UER65543:UER65621 UON65543:UON65621 UYJ65543:UYJ65621 VIF65543:VIF65621 VSB65543:VSB65621 WBX65543:WBX65621 WLT65543:WLT65621 WVP65543:WVP65621 H131079:H131157 JD131079:JD131157 SZ131079:SZ131157 ACV131079:ACV131157 AMR131079:AMR131157 AWN131079:AWN131157 BGJ131079:BGJ131157 BQF131079:BQF131157 CAB131079:CAB131157 CJX131079:CJX131157 CTT131079:CTT131157 DDP131079:DDP131157 DNL131079:DNL131157 DXH131079:DXH131157 EHD131079:EHD131157 EQZ131079:EQZ131157 FAV131079:FAV131157 FKR131079:FKR131157 FUN131079:FUN131157 GEJ131079:GEJ131157 GOF131079:GOF131157 GYB131079:GYB131157 HHX131079:HHX131157 HRT131079:HRT131157 IBP131079:IBP131157 ILL131079:ILL131157 IVH131079:IVH131157 JFD131079:JFD131157 JOZ131079:JOZ131157 JYV131079:JYV131157 KIR131079:KIR131157 KSN131079:KSN131157 LCJ131079:LCJ131157 LMF131079:LMF131157 LWB131079:LWB131157 MFX131079:MFX131157 MPT131079:MPT131157 MZP131079:MZP131157 NJL131079:NJL131157 NTH131079:NTH131157 ODD131079:ODD131157 OMZ131079:OMZ131157 OWV131079:OWV131157 PGR131079:PGR131157 PQN131079:PQN131157 QAJ131079:QAJ131157 QKF131079:QKF131157 QUB131079:QUB131157 RDX131079:RDX131157 RNT131079:RNT131157 RXP131079:RXP131157 SHL131079:SHL131157 SRH131079:SRH131157 TBD131079:TBD131157 TKZ131079:TKZ131157 TUV131079:TUV131157 UER131079:UER131157 UON131079:UON131157 UYJ131079:UYJ131157 VIF131079:VIF131157 VSB131079:VSB131157 WBX131079:WBX131157 WLT131079:WLT131157 WVP131079:WVP131157 H196615:H196693 JD196615:JD196693 SZ196615:SZ196693 ACV196615:ACV196693 AMR196615:AMR196693 AWN196615:AWN196693 BGJ196615:BGJ196693 BQF196615:BQF196693 CAB196615:CAB196693 CJX196615:CJX196693 CTT196615:CTT196693 DDP196615:DDP196693 DNL196615:DNL196693 DXH196615:DXH196693 EHD196615:EHD196693 EQZ196615:EQZ196693 FAV196615:FAV196693 FKR196615:FKR196693 FUN196615:FUN196693 GEJ196615:GEJ196693 GOF196615:GOF196693 GYB196615:GYB196693 HHX196615:HHX196693 HRT196615:HRT196693 IBP196615:IBP196693 ILL196615:ILL196693 IVH196615:IVH196693 JFD196615:JFD196693 JOZ196615:JOZ196693 JYV196615:JYV196693 KIR196615:KIR196693 KSN196615:KSN196693 LCJ196615:LCJ196693 LMF196615:LMF196693 LWB196615:LWB196693 MFX196615:MFX196693 MPT196615:MPT196693 MZP196615:MZP196693 NJL196615:NJL196693 NTH196615:NTH196693 ODD196615:ODD196693 OMZ196615:OMZ196693 OWV196615:OWV196693 PGR196615:PGR196693 PQN196615:PQN196693 QAJ196615:QAJ196693 QKF196615:QKF196693 QUB196615:QUB196693 RDX196615:RDX196693 RNT196615:RNT196693 RXP196615:RXP196693 SHL196615:SHL196693 SRH196615:SRH196693 TBD196615:TBD196693 TKZ196615:TKZ196693 TUV196615:TUV196693 UER196615:UER196693 UON196615:UON196693 UYJ196615:UYJ196693 VIF196615:VIF196693 VSB196615:VSB196693 WBX196615:WBX196693 WLT196615:WLT196693 WVP196615:WVP196693 H262151:H262229 JD262151:JD262229 SZ262151:SZ262229 ACV262151:ACV262229 AMR262151:AMR262229 AWN262151:AWN262229 BGJ262151:BGJ262229 BQF262151:BQF262229 CAB262151:CAB262229 CJX262151:CJX262229 CTT262151:CTT262229 DDP262151:DDP262229 DNL262151:DNL262229 DXH262151:DXH262229 EHD262151:EHD262229 EQZ262151:EQZ262229 FAV262151:FAV262229 FKR262151:FKR262229 FUN262151:FUN262229 GEJ262151:GEJ262229 GOF262151:GOF262229 GYB262151:GYB262229 HHX262151:HHX262229 HRT262151:HRT262229 IBP262151:IBP262229 ILL262151:ILL262229 IVH262151:IVH262229 JFD262151:JFD262229 JOZ262151:JOZ262229 JYV262151:JYV262229 KIR262151:KIR262229 KSN262151:KSN262229 LCJ262151:LCJ262229 LMF262151:LMF262229 LWB262151:LWB262229 MFX262151:MFX262229 MPT262151:MPT262229 MZP262151:MZP262229 NJL262151:NJL262229 NTH262151:NTH262229 ODD262151:ODD262229 OMZ262151:OMZ262229 OWV262151:OWV262229 PGR262151:PGR262229 PQN262151:PQN262229 QAJ262151:QAJ262229 QKF262151:QKF262229 QUB262151:QUB262229 RDX262151:RDX262229 RNT262151:RNT262229 RXP262151:RXP262229 SHL262151:SHL262229 SRH262151:SRH262229 TBD262151:TBD262229 TKZ262151:TKZ262229 TUV262151:TUV262229 UER262151:UER262229 UON262151:UON262229 UYJ262151:UYJ262229 VIF262151:VIF262229 VSB262151:VSB262229 WBX262151:WBX262229 WLT262151:WLT262229 WVP262151:WVP262229 H327687:H327765 JD327687:JD327765 SZ327687:SZ327765 ACV327687:ACV327765 AMR327687:AMR327765 AWN327687:AWN327765 BGJ327687:BGJ327765 BQF327687:BQF327765 CAB327687:CAB327765 CJX327687:CJX327765 CTT327687:CTT327765 DDP327687:DDP327765 DNL327687:DNL327765 DXH327687:DXH327765 EHD327687:EHD327765 EQZ327687:EQZ327765 FAV327687:FAV327765 FKR327687:FKR327765 FUN327687:FUN327765 GEJ327687:GEJ327765 GOF327687:GOF327765 GYB327687:GYB327765 HHX327687:HHX327765 HRT327687:HRT327765 IBP327687:IBP327765 ILL327687:ILL327765 IVH327687:IVH327765 JFD327687:JFD327765 JOZ327687:JOZ327765 JYV327687:JYV327765 KIR327687:KIR327765 KSN327687:KSN327765 LCJ327687:LCJ327765 LMF327687:LMF327765 LWB327687:LWB327765 MFX327687:MFX327765 MPT327687:MPT327765 MZP327687:MZP327765 NJL327687:NJL327765 NTH327687:NTH327765 ODD327687:ODD327765 OMZ327687:OMZ327765 OWV327687:OWV327765 PGR327687:PGR327765 PQN327687:PQN327765 QAJ327687:QAJ327765 QKF327687:QKF327765 QUB327687:QUB327765 RDX327687:RDX327765 RNT327687:RNT327765 RXP327687:RXP327765 SHL327687:SHL327765 SRH327687:SRH327765 TBD327687:TBD327765 TKZ327687:TKZ327765 TUV327687:TUV327765 UER327687:UER327765 UON327687:UON327765 UYJ327687:UYJ327765 VIF327687:VIF327765 VSB327687:VSB327765 WBX327687:WBX327765 WLT327687:WLT327765 WVP327687:WVP327765 H393223:H393301 JD393223:JD393301 SZ393223:SZ393301 ACV393223:ACV393301 AMR393223:AMR393301 AWN393223:AWN393301 BGJ393223:BGJ393301 BQF393223:BQF393301 CAB393223:CAB393301 CJX393223:CJX393301 CTT393223:CTT393301 DDP393223:DDP393301 DNL393223:DNL393301 DXH393223:DXH393301 EHD393223:EHD393301 EQZ393223:EQZ393301 FAV393223:FAV393301 FKR393223:FKR393301 FUN393223:FUN393301 GEJ393223:GEJ393301 GOF393223:GOF393301 GYB393223:GYB393301 HHX393223:HHX393301 HRT393223:HRT393301 IBP393223:IBP393301 ILL393223:ILL393301 IVH393223:IVH393301 JFD393223:JFD393301 JOZ393223:JOZ393301 JYV393223:JYV393301 KIR393223:KIR393301 KSN393223:KSN393301 LCJ393223:LCJ393301 LMF393223:LMF393301 LWB393223:LWB393301 MFX393223:MFX393301 MPT393223:MPT393301 MZP393223:MZP393301 NJL393223:NJL393301 NTH393223:NTH393301 ODD393223:ODD393301 OMZ393223:OMZ393301 OWV393223:OWV393301 PGR393223:PGR393301 PQN393223:PQN393301 QAJ393223:QAJ393301 QKF393223:QKF393301 QUB393223:QUB393301 RDX393223:RDX393301 RNT393223:RNT393301 RXP393223:RXP393301 SHL393223:SHL393301 SRH393223:SRH393301 TBD393223:TBD393301 TKZ393223:TKZ393301 TUV393223:TUV393301 UER393223:UER393301 UON393223:UON393301 UYJ393223:UYJ393301 VIF393223:VIF393301 VSB393223:VSB393301 WBX393223:WBX393301 WLT393223:WLT393301 WVP393223:WVP393301 H458759:H458837 JD458759:JD458837 SZ458759:SZ458837 ACV458759:ACV458837 AMR458759:AMR458837 AWN458759:AWN458837 BGJ458759:BGJ458837 BQF458759:BQF458837 CAB458759:CAB458837 CJX458759:CJX458837 CTT458759:CTT458837 DDP458759:DDP458837 DNL458759:DNL458837 DXH458759:DXH458837 EHD458759:EHD458837 EQZ458759:EQZ458837 FAV458759:FAV458837 FKR458759:FKR458837 FUN458759:FUN458837 GEJ458759:GEJ458837 GOF458759:GOF458837 GYB458759:GYB458837 HHX458759:HHX458837 HRT458759:HRT458837 IBP458759:IBP458837 ILL458759:ILL458837 IVH458759:IVH458837 JFD458759:JFD458837 JOZ458759:JOZ458837 JYV458759:JYV458837 KIR458759:KIR458837 KSN458759:KSN458837 LCJ458759:LCJ458837 LMF458759:LMF458837 LWB458759:LWB458837 MFX458759:MFX458837 MPT458759:MPT458837 MZP458759:MZP458837 NJL458759:NJL458837 NTH458759:NTH458837 ODD458759:ODD458837 OMZ458759:OMZ458837 OWV458759:OWV458837 PGR458759:PGR458837 PQN458759:PQN458837 QAJ458759:QAJ458837 QKF458759:QKF458837 QUB458759:QUB458837 RDX458759:RDX458837 RNT458759:RNT458837 RXP458759:RXP458837 SHL458759:SHL458837 SRH458759:SRH458837 TBD458759:TBD458837 TKZ458759:TKZ458837 TUV458759:TUV458837 UER458759:UER458837 UON458759:UON458837 UYJ458759:UYJ458837 VIF458759:VIF458837 VSB458759:VSB458837 WBX458759:WBX458837 WLT458759:WLT458837 WVP458759:WVP458837 H524295:H524373 JD524295:JD524373 SZ524295:SZ524373 ACV524295:ACV524373 AMR524295:AMR524373 AWN524295:AWN524373 BGJ524295:BGJ524373 BQF524295:BQF524373 CAB524295:CAB524373 CJX524295:CJX524373 CTT524295:CTT524373 DDP524295:DDP524373 DNL524295:DNL524373 DXH524295:DXH524373 EHD524295:EHD524373 EQZ524295:EQZ524373 FAV524295:FAV524373 FKR524295:FKR524373 FUN524295:FUN524373 GEJ524295:GEJ524373 GOF524295:GOF524373 GYB524295:GYB524373 HHX524295:HHX524373 HRT524295:HRT524373 IBP524295:IBP524373 ILL524295:ILL524373 IVH524295:IVH524373 JFD524295:JFD524373 JOZ524295:JOZ524373 JYV524295:JYV524373 KIR524295:KIR524373 KSN524295:KSN524373 LCJ524295:LCJ524373 LMF524295:LMF524373 LWB524295:LWB524373 MFX524295:MFX524373 MPT524295:MPT524373 MZP524295:MZP524373 NJL524295:NJL524373 NTH524295:NTH524373 ODD524295:ODD524373 OMZ524295:OMZ524373 OWV524295:OWV524373 PGR524295:PGR524373 PQN524295:PQN524373 QAJ524295:QAJ524373 QKF524295:QKF524373 QUB524295:QUB524373 RDX524295:RDX524373 RNT524295:RNT524373 RXP524295:RXP524373 SHL524295:SHL524373 SRH524295:SRH524373 TBD524295:TBD524373 TKZ524295:TKZ524373 TUV524295:TUV524373 UER524295:UER524373 UON524295:UON524373 UYJ524295:UYJ524373 VIF524295:VIF524373 VSB524295:VSB524373 WBX524295:WBX524373 WLT524295:WLT524373 WVP524295:WVP524373 H589831:H589909 JD589831:JD589909 SZ589831:SZ589909 ACV589831:ACV589909 AMR589831:AMR589909 AWN589831:AWN589909 BGJ589831:BGJ589909 BQF589831:BQF589909 CAB589831:CAB589909 CJX589831:CJX589909 CTT589831:CTT589909 DDP589831:DDP589909 DNL589831:DNL589909 DXH589831:DXH589909 EHD589831:EHD589909 EQZ589831:EQZ589909 FAV589831:FAV589909 FKR589831:FKR589909 FUN589831:FUN589909 GEJ589831:GEJ589909 GOF589831:GOF589909 GYB589831:GYB589909 HHX589831:HHX589909 HRT589831:HRT589909 IBP589831:IBP589909 ILL589831:ILL589909 IVH589831:IVH589909 JFD589831:JFD589909 JOZ589831:JOZ589909 JYV589831:JYV589909 KIR589831:KIR589909 KSN589831:KSN589909 LCJ589831:LCJ589909 LMF589831:LMF589909 LWB589831:LWB589909 MFX589831:MFX589909 MPT589831:MPT589909 MZP589831:MZP589909 NJL589831:NJL589909 NTH589831:NTH589909 ODD589831:ODD589909 OMZ589831:OMZ589909 OWV589831:OWV589909 PGR589831:PGR589909 PQN589831:PQN589909 QAJ589831:QAJ589909 QKF589831:QKF589909 QUB589831:QUB589909 RDX589831:RDX589909 RNT589831:RNT589909 RXP589831:RXP589909 SHL589831:SHL589909 SRH589831:SRH589909 TBD589831:TBD589909 TKZ589831:TKZ589909 TUV589831:TUV589909 UER589831:UER589909 UON589831:UON589909 UYJ589831:UYJ589909 VIF589831:VIF589909 VSB589831:VSB589909 WBX589831:WBX589909 WLT589831:WLT589909 WVP589831:WVP589909 H655367:H655445 JD655367:JD655445 SZ655367:SZ655445 ACV655367:ACV655445 AMR655367:AMR655445 AWN655367:AWN655445 BGJ655367:BGJ655445 BQF655367:BQF655445 CAB655367:CAB655445 CJX655367:CJX655445 CTT655367:CTT655445 DDP655367:DDP655445 DNL655367:DNL655445 DXH655367:DXH655445 EHD655367:EHD655445 EQZ655367:EQZ655445 FAV655367:FAV655445 FKR655367:FKR655445 FUN655367:FUN655445 GEJ655367:GEJ655445 GOF655367:GOF655445 GYB655367:GYB655445 HHX655367:HHX655445 HRT655367:HRT655445 IBP655367:IBP655445 ILL655367:ILL655445 IVH655367:IVH655445 JFD655367:JFD655445 JOZ655367:JOZ655445 JYV655367:JYV655445 KIR655367:KIR655445 KSN655367:KSN655445 LCJ655367:LCJ655445 LMF655367:LMF655445 LWB655367:LWB655445 MFX655367:MFX655445 MPT655367:MPT655445 MZP655367:MZP655445 NJL655367:NJL655445 NTH655367:NTH655445 ODD655367:ODD655445 OMZ655367:OMZ655445 OWV655367:OWV655445 PGR655367:PGR655445 PQN655367:PQN655445 QAJ655367:QAJ655445 QKF655367:QKF655445 QUB655367:QUB655445 RDX655367:RDX655445 RNT655367:RNT655445 RXP655367:RXP655445 SHL655367:SHL655445 SRH655367:SRH655445 TBD655367:TBD655445 TKZ655367:TKZ655445 TUV655367:TUV655445 UER655367:UER655445 UON655367:UON655445 UYJ655367:UYJ655445 VIF655367:VIF655445 VSB655367:VSB655445 WBX655367:WBX655445 WLT655367:WLT655445 WVP655367:WVP655445 H720903:H720981 JD720903:JD720981 SZ720903:SZ720981 ACV720903:ACV720981 AMR720903:AMR720981 AWN720903:AWN720981 BGJ720903:BGJ720981 BQF720903:BQF720981 CAB720903:CAB720981 CJX720903:CJX720981 CTT720903:CTT720981 DDP720903:DDP720981 DNL720903:DNL720981 DXH720903:DXH720981 EHD720903:EHD720981 EQZ720903:EQZ720981 FAV720903:FAV720981 FKR720903:FKR720981 FUN720903:FUN720981 GEJ720903:GEJ720981 GOF720903:GOF720981 GYB720903:GYB720981 HHX720903:HHX720981 HRT720903:HRT720981 IBP720903:IBP720981 ILL720903:ILL720981 IVH720903:IVH720981 JFD720903:JFD720981 JOZ720903:JOZ720981 JYV720903:JYV720981 KIR720903:KIR720981 KSN720903:KSN720981 LCJ720903:LCJ720981 LMF720903:LMF720981 LWB720903:LWB720981 MFX720903:MFX720981 MPT720903:MPT720981 MZP720903:MZP720981 NJL720903:NJL720981 NTH720903:NTH720981 ODD720903:ODD720981 OMZ720903:OMZ720981 OWV720903:OWV720981 PGR720903:PGR720981 PQN720903:PQN720981 QAJ720903:QAJ720981 QKF720903:QKF720981 QUB720903:QUB720981 RDX720903:RDX720981 RNT720903:RNT720981 RXP720903:RXP720981 SHL720903:SHL720981 SRH720903:SRH720981 TBD720903:TBD720981 TKZ720903:TKZ720981 TUV720903:TUV720981 UER720903:UER720981 UON720903:UON720981 UYJ720903:UYJ720981 VIF720903:VIF720981 VSB720903:VSB720981 WBX720903:WBX720981 WLT720903:WLT720981 WVP720903:WVP720981 H786439:H786517 JD786439:JD786517 SZ786439:SZ786517 ACV786439:ACV786517 AMR786439:AMR786517 AWN786439:AWN786517 BGJ786439:BGJ786517 BQF786439:BQF786517 CAB786439:CAB786517 CJX786439:CJX786517 CTT786439:CTT786517 DDP786439:DDP786517 DNL786439:DNL786517 DXH786439:DXH786517 EHD786439:EHD786517 EQZ786439:EQZ786517 FAV786439:FAV786517 FKR786439:FKR786517 FUN786439:FUN786517 GEJ786439:GEJ786517 GOF786439:GOF786517 GYB786439:GYB786517 HHX786439:HHX786517 HRT786439:HRT786517 IBP786439:IBP786517 ILL786439:ILL786517 IVH786439:IVH786517 JFD786439:JFD786517 JOZ786439:JOZ786517 JYV786439:JYV786517 KIR786439:KIR786517 KSN786439:KSN786517 LCJ786439:LCJ786517 LMF786439:LMF786517 LWB786439:LWB786517 MFX786439:MFX786517 MPT786439:MPT786517 MZP786439:MZP786517 NJL786439:NJL786517 NTH786439:NTH786517 ODD786439:ODD786517 OMZ786439:OMZ786517 OWV786439:OWV786517 PGR786439:PGR786517 PQN786439:PQN786517 QAJ786439:QAJ786517 QKF786439:QKF786517 QUB786439:QUB786517 RDX786439:RDX786517 RNT786439:RNT786517 RXP786439:RXP786517 SHL786439:SHL786517 SRH786439:SRH786517 TBD786439:TBD786517 TKZ786439:TKZ786517 TUV786439:TUV786517 UER786439:UER786517 UON786439:UON786517 UYJ786439:UYJ786517 VIF786439:VIF786517 VSB786439:VSB786517 WBX786439:WBX786517 WLT786439:WLT786517 WVP786439:WVP786517 H851975:H852053 JD851975:JD852053 SZ851975:SZ852053 ACV851975:ACV852053 AMR851975:AMR852053 AWN851975:AWN852053 BGJ851975:BGJ852053 BQF851975:BQF852053 CAB851975:CAB852053 CJX851975:CJX852053 CTT851975:CTT852053 DDP851975:DDP852053 DNL851975:DNL852053 DXH851975:DXH852053 EHD851975:EHD852053 EQZ851975:EQZ852053 FAV851975:FAV852053 FKR851975:FKR852053 FUN851975:FUN852053 GEJ851975:GEJ852053 GOF851975:GOF852053 GYB851975:GYB852053 HHX851975:HHX852053 HRT851975:HRT852053 IBP851975:IBP852053 ILL851975:ILL852053 IVH851975:IVH852053 JFD851975:JFD852053 JOZ851975:JOZ852053 JYV851975:JYV852053 KIR851975:KIR852053 KSN851975:KSN852053 LCJ851975:LCJ852053 LMF851975:LMF852053 LWB851975:LWB852053 MFX851975:MFX852053 MPT851975:MPT852053 MZP851975:MZP852053 NJL851975:NJL852053 NTH851975:NTH852053 ODD851975:ODD852053 OMZ851975:OMZ852053 OWV851975:OWV852053 PGR851975:PGR852053 PQN851975:PQN852053 QAJ851975:QAJ852053 QKF851975:QKF852053 QUB851975:QUB852053 RDX851975:RDX852053 RNT851975:RNT852053 RXP851975:RXP852053 SHL851975:SHL852053 SRH851975:SRH852053 TBD851975:TBD852053 TKZ851975:TKZ852053 TUV851975:TUV852053 UER851975:UER852053 UON851975:UON852053 UYJ851975:UYJ852053 VIF851975:VIF852053 VSB851975:VSB852053 WBX851975:WBX852053 WLT851975:WLT852053 WVP851975:WVP852053 H917511:H917589 JD917511:JD917589 SZ917511:SZ917589 ACV917511:ACV917589 AMR917511:AMR917589 AWN917511:AWN917589 BGJ917511:BGJ917589 BQF917511:BQF917589 CAB917511:CAB917589 CJX917511:CJX917589 CTT917511:CTT917589 DDP917511:DDP917589 DNL917511:DNL917589 DXH917511:DXH917589 EHD917511:EHD917589 EQZ917511:EQZ917589 FAV917511:FAV917589 FKR917511:FKR917589 FUN917511:FUN917589 GEJ917511:GEJ917589 GOF917511:GOF917589 GYB917511:GYB917589 HHX917511:HHX917589 HRT917511:HRT917589 IBP917511:IBP917589 ILL917511:ILL917589 IVH917511:IVH917589 JFD917511:JFD917589 JOZ917511:JOZ917589 JYV917511:JYV917589 KIR917511:KIR917589 KSN917511:KSN917589 LCJ917511:LCJ917589 LMF917511:LMF917589 LWB917511:LWB917589 MFX917511:MFX917589 MPT917511:MPT917589 MZP917511:MZP917589 NJL917511:NJL917589 NTH917511:NTH917589 ODD917511:ODD917589 OMZ917511:OMZ917589 OWV917511:OWV917589 PGR917511:PGR917589 PQN917511:PQN917589 QAJ917511:QAJ917589 QKF917511:QKF917589 QUB917511:QUB917589 RDX917511:RDX917589 RNT917511:RNT917589 RXP917511:RXP917589 SHL917511:SHL917589 SRH917511:SRH917589 TBD917511:TBD917589 TKZ917511:TKZ917589 TUV917511:TUV917589 UER917511:UER917589 UON917511:UON917589 UYJ917511:UYJ917589 VIF917511:VIF917589 VSB917511:VSB917589 WBX917511:WBX917589 WLT917511:WLT917589 WVP917511:WVP917589 H983047:H983125 JD983047:JD983125 SZ983047:SZ983125 ACV983047:ACV983125 AMR983047:AMR983125 AWN983047:AWN983125 BGJ983047:BGJ983125 BQF983047:BQF983125 CAB983047:CAB983125 CJX983047:CJX983125 CTT983047:CTT983125 DDP983047:DDP983125 DNL983047:DNL983125 DXH983047:DXH983125 EHD983047:EHD983125 EQZ983047:EQZ983125 FAV983047:FAV983125 FKR983047:FKR983125 FUN983047:FUN983125 GEJ983047:GEJ983125 GOF983047:GOF983125 GYB983047:GYB983125 HHX983047:HHX983125 HRT983047:HRT983125 IBP983047:IBP983125 ILL983047:ILL983125 IVH983047:IVH983125 JFD983047:JFD983125 JOZ983047:JOZ983125 JYV983047:JYV983125 KIR983047:KIR983125 KSN983047:KSN983125 LCJ983047:LCJ983125 LMF983047:LMF983125 LWB983047:LWB983125 MFX983047:MFX983125 MPT983047:MPT983125 MZP983047:MZP983125 NJL983047:NJL983125 NTH983047:NTH983125 ODD983047:ODD983125 OMZ983047:OMZ983125 OWV983047:OWV983125 PGR983047:PGR983125 PQN983047:PQN983125 QAJ983047:QAJ983125 QKF983047:QKF983125 QUB983047:QUB983125 RDX983047:RDX983125 RNT983047:RNT983125 RXP983047:RXP983125 SHL983047:SHL983125 SRH983047:SRH983125 TBD983047:TBD983125 TKZ983047:TKZ983125 TUV983047:TUV983125 UER983047:UER983125 UON983047:UON983125 UYJ983047:UYJ983125 VIF983047:VIF983125 VSB983047:VSB983125 WBX983047:WBX983125 WLT983047:WLT983125 WVP983047:WVP983125 H8:H85 JD8:JD85 SZ8:SZ85 ACV8:ACV85 AMR8:AMR85 AWN8:AWN85 BGJ8:BGJ85 BQF8:BQF85 CAB8:CAB85 CJX8:CJX85 CTT8:CTT85 DDP8:DDP85 DNL8:DNL85 DXH8:DXH85 EHD8:EHD85 EQZ8:EQZ85 FAV8:FAV85 FKR8:FKR85 FUN8:FUN85 GEJ8:GEJ85 GOF8:GOF85 GYB8:GYB85 HHX8:HHX85 HRT8:HRT85 IBP8:IBP85 ILL8:ILL85 IVH8:IVH85 JFD8:JFD85 JOZ8:JOZ85 JYV8:JYV85 KIR8:KIR85 KSN8:KSN85 LCJ8:LCJ85 LMF8:LMF85 LWB8:LWB85 MFX8:MFX85 MPT8:MPT85 MZP8:MZP85 NJL8:NJL85 NTH8:NTH85 ODD8:ODD85 OMZ8:OMZ85 OWV8:OWV85 PGR8:PGR85 PQN8:PQN85 QAJ8:QAJ85 QKF8:QKF85 QUB8:QUB85 RDX8:RDX85 RNT8:RNT85 RXP8:RXP85 SHL8:SHL85 SRH8:SRH85 TBD8:TBD85 TKZ8:TKZ85 TUV8:TUV85 UER8:UER85 UON8:UON85 UYJ8:UYJ85 VIF8:VIF85 VSB8:VSB85 WBX8:WBX85 WLT8:WLT85 WVP8:WVP85" xr:uid="{270ED927-DBBD-4D2D-AB75-89580B9E3832}">
      <formula1>0</formula1>
      <formula2>120</formula2>
    </dataValidation>
    <dataValidation type="whole" allowBlank="1" showInputMessage="1" showErrorMessage="1" errorTitle="Chybná hodnota" error="Dorážka může být v rozsahu 0 až 540." sqref="G65543:G65621 JC65543:JC65621 SY65543:SY65621 ACU65543:ACU65621 AMQ65543:AMQ65621 AWM65543:AWM65621 BGI65543:BGI65621 BQE65543:BQE65621 CAA65543:CAA65621 CJW65543:CJW65621 CTS65543:CTS65621 DDO65543:DDO65621 DNK65543:DNK65621 DXG65543:DXG65621 EHC65543:EHC65621 EQY65543:EQY65621 FAU65543:FAU65621 FKQ65543:FKQ65621 FUM65543:FUM65621 GEI65543:GEI65621 GOE65543:GOE65621 GYA65543:GYA65621 HHW65543:HHW65621 HRS65543:HRS65621 IBO65543:IBO65621 ILK65543:ILK65621 IVG65543:IVG65621 JFC65543:JFC65621 JOY65543:JOY65621 JYU65543:JYU65621 KIQ65543:KIQ65621 KSM65543:KSM65621 LCI65543:LCI65621 LME65543:LME65621 LWA65543:LWA65621 MFW65543:MFW65621 MPS65543:MPS65621 MZO65543:MZO65621 NJK65543:NJK65621 NTG65543:NTG65621 ODC65543:ODC65621 OMY65543:OMY65621 OWU65543:OWU65621 PGQ65543:PGQ65621 PQM65543:PQM65621 QAI65543:QAI65621 QKE65543:QKE65621 QUA65543:QUA65621 RDW65543:RDW65621 RNS65543:RNS65621 RXO65543:RXO65621 SHK65543:SHK65621 SRG65543:SRG65621 TBC65543:TBC65621 TKY65543:TKY65621 TUU65543:TUU65621 UEQ65543:UEQ65621 UOM65543:UOM65621 UYI65543:UYI65621 VIE65543:VIE65621 VSA65543:VSA65621 WBW65543:WBW65621 WLS65543:WLS65621 WVO65543:WVO65621 G131079:G131157 JC131079:JC131157 SY131079:SY131157 ACU131079:ACU131157 AMQ131079:AMQ131157 AWM131079:AWM131157 BGI131079:BGI131157 BQE131079:BQE131157 CAA131079:CAA131157 CJW131079:CJW131157 CTS131079:CTS131157 DDO131079:DDO131157 DNK131079:DNK131157 DXG131079:DXG131157 EHC131079:EHC131157 EQY131079:EQY131157 FAU131079:FAU131157 FKQ131079:FKQ131157 FUM131079:FUM131157 GEI131079:GEI131157 GOE131079:GOE131157 GYA131079:GYA131157 HHW131079:HHW131157 HRS131079:HRS131157 IBO131079:IBO131157 ILK131079:ILK131157 IVG131079:IVG131157 JFC131079:JFC131157 JOY131079:JOY131157 JYU131079:JYU131157 KIQ131079:KIQ131157 KSM131079:KSM131157 LCI131079:LCI131157 LME131079:LME131157 LWA131079:LWA131157 MFW131079:MFW131157 MPS131079:MPS131157 MZO131079:MZO131157 NJK131079:NJK131157 NTG131079:NTG131157 ODC131079:ODC131157 OMY131079:OMY131157 OWU131079:OWU131157 PGQ131079:PGQ131157 PQM131079:PQM131157 QAI131079:QAI131157 QKE131079:QKE131157 QUA131079:QUA131157 RDW131079:RDW131157 RNS131079:RNS131157 RXO131079:RXO131157 SHK131079:SHK131157 SRG131079:SRG131157 TBC131079:TBC131157 TKY131079:TKY131157 TUU131079:TUU131157 UEQ131079:UEQ131157 UOM131079:UOM131157 UYI131079:UYI131157 VIE131079:VIE131157 VSA131079:VSA131157 WBW131079:WBW131157 WLS131079:WLS131157 WVO131079:WVO131157 G196615:G196693 JC196615:JC196693 SY196615:SY196693 ACU196615:ACU196693 AMQ196615:AMQ196693 AWM196615:AWM196693 BGI196615:BGI196693 BQE196615:BQE196693 CAA196615:CAA196693 CJW196615:CJW196693 CTS196615:CTS196693 DDO196615:DDO196693 DNK196615:DNK196693 DXG196615:DXG196693 EHC196615:EHC196693 EQY196615:EQY196693 FAU196615:FAU196693 FKQ196615:FKQ196693 FUM196615:FUM196693 GEI196615:GEI196693 GOE196615:GOE196693 GYA196615:GYA196693 HHW196615:HHW196693 HRS196615:HRS196693 IBO196615:IBO196693 ILK196615:ILK196693 IVG196615:IVG196693 JFC196615:JFC196693 JOY196615:JOY196693 JYU196615:JYU196693 KIQ196615:KIQ196693 KSM196615:KSM196693 LCI196615:LCI196693 LME196615:LME196693 LWA196615:LWA196693 MFW196615:MFW196693 MPS196615:MPS196693 MZO196615:MZO196693 NJK196615:NJK196693 NTG196615:NTG196693 ODC196615:ODC196693 OMY196615:OMY196693 OWU196615:OWU196693 PGQ196615:PGQ196693 PQM196615:PQM196693 QAI196615:QAI196693 QKE196615:QKE196693 QUA196615:QUA196693 RDW196615:RDW196693 RNS196615:RNS196693 RXO196615:RXO196693 SHK196615:SHK196693 SRG196615:SRG196693 TBC196615:TBC196693 TKY196615:TKY196693 TUU196615:TUU196693 UEQ196615:UEQ196693 UOM196615:UOM196693 UYI196615:UYI196693 VIE196615:VIE196693 VSA196615:VSA196693 WBW196615:WBW196693 WLS196615:WLS196693 WVO196615:WVO196693 G262151:G262229 JC262151:JC262229 SY262151:SY262229 ACU262151:ACU262229 AMQ262151:AMQ262229 AWM262151:AWM262229 BGI262151:BGI262229 BQE262151:BQE262229 CAA262151:CAA262229 CJW262151:CJW262229 CTS262151:CTS262229 DDO262151:DDO262229 DNK262151:DNK262229 DXG262151:DXG262229 EHC262151:EHC262229 EQY262151:EQY262229 FAU262151:FAU262229 FKQ262151:FKQ262229 FUM262151:FUM262229 GEI262151:GEI262229 GOE262151:GOE262229 GYA262151:GYA262229 HHW262151:HHW262229 HRS262151:HRS262229 IBO262151:IBO262229 ILK262151:ILK262229 IVG262151:IVG262229 JFC262151:JFC262229 JOY262151:JOY262229 JYU262151:JYU262229 KIQ262151:KIQ262229 KSM262151:KSM262229 LCI262151:LCI262229 LME262151:LME262229 LWA262151:LWA262229 MFW262151:MFW262229 MPS262151:MPS262229 MZO262151:MZO262229 NJK262151:NJK262229 NTG262151:NTG262229 ODC262151:ODC262229 OMY262151:OMY262229 OWU262151:OWU262229 PGQ262151:PGQ262229 PQM262151:PQM262229 QAI262151:QAI262229 QKE262151:QKE262229 QUA262151:QUA262229 RDW262151:RDW262229 RNS262151:RNS262229 RXO262151:RXO262229 SHK262151:SHK262229 SRG262151:SRG262229 TBC262151:TBC262229 TKY262151:TKY262229 TUU262151:TUU262229 UEQ262151:UEQ262229 UOM262151:UOM262229 UYI262151:UYI262229 VIE262151:VIE262229 VSA262151:VSA262229 WBW262151:WBW262229 WLS262151:WLS262229 WVO262151:WVO262229 G327687:G327765 JC327687:JC327765 SY327687:SY327765 ACU327687:ACU327765 AMQ327687:AMQ327765 AWM327687:AWM327765 BGI327687:BGI327765 BQE327687:BQE327765 CAA327687:CAA327765 CJW327687:CJW327765 CTS327687:CTS327765 DDO327687:DDO327765 DNK327687:DNK327765 DXG327687:DXG327765 EHC327687:EHC327765 EQY327687:EQY327765 FAU327687:FAU327765 FKQ327687:FKQ327765 FUM327687:FUM327765 GEI327687:GEI327765 GOE327687:GOE327765 GYA327687:GYA327765 HHW327687:HHW327765 HRS327687:HRS327765 IBO327687:IBO327765 ILK327687:ILK327765 IVG327687:IVG327765 JFC327687:JFC327765 JOY327687:JOY327765 JYU327687:JYU327765 KIQ327687:KIQ327765 KSM327687:KSM327765 LCI327687:LCI327765 LME327687:LME327765 LWA327687:LWA327765 MFW327687:MFW327765 MPS327687:MPS327765 MZO327687:MZO327765 NJK327687:NJK327765 NTG327687:NTG327765 ODC327687:ODC327765 OMY327687:OMY327765 OWU327687:OWU327765 PGQ327687:PGQ327765 PQM327687:PQM327765 QAI327687:QAI327765 QKE327687:QKE327765 QUA327687:QUA327765 RDW327687:RDW327765 RNS327687:RNS327765 RXO327687:RXO327765 SHK327687:SHK327765 SRG327687:SRG327765 TBC327687:TBC327765 TKY327687:TKY327765 TUU327687:TUU327765 UEQ327687:UEQ327765 UOM327687:UOM327765 UYI327687:UYI327765 VIE327687:VIE327765 VSA327687:VSA327765 WBW327687:WBW327765 WLS327687:WLS327765 WVO327687:WVO327765 G393223:G393301 JC393223:JC393301 SY393223:SY393301 ACU393223:ACU393301 AMQ393223:AMQ393301 AWM393223:AWM393301 BGI393223:BGI393301 BQE393223:BQE393301 CAA393223:CAA393301 CJW393223:CJW393301 CTS393223:CTS393301 DDO393223:DDO393301 DNK393223:DNK393301 DXG393223:DXG393301 EHC393223:EHC393301 EQY393223:EQY393301 FAU393223:FAU393301 FKQ393223:FKQ393301 FUM393223:FUM393301 GEI393223:GEI393301 GOE393223:GOE393301 GYA393223:GYA393301 HHW393223:HHW393301 HRS393223:HRS393301 IBO393223:IBO393301 ILK393223:ILK393301 IVG393223:IVG393301 JFC393223:JFC393301 JOY393223:JOY393301 JYU393223:JYU393301 KIQ393223:KIQ393301 KSM393223:KSM393301 LCI393223:LCI393301 LME393223:LME393301 LWA393223:LWA393301 MFW393223:MFW393301 MPS393223:MPS393301 MZO393223:MZO393301 NJK393223:NJK393301 NTG393223:NTG393301 ODC393223:ODC393301 OMY393223:OMY393301 OWU393223:OWU393301 PGQ393223:PGQ393301 PQM393223:PQM393301 QAI393223:QAI393301 QKE393223:QKE393301 QUA393223:QUA393301 RDW393223:RDW393301 RNS393223:RNS393301 RXO393223:RXO393301 SHK393223:SHK393301 SRG393223:SRG393301 TBC393223:TBC393301 TKY393223:TKY393301 TUU393223:TUU393301 UEQ393223:UEQ393301 UOM393223:UOM393301 UYI393223:UYI393301 VIE393223:VIE393301 VSA393223:VSA393301 WBW393223:WBW393301 WLS393223:WLS393301 WVO393223:WVO393301 G458759:G458837 JC458759:JC458837 SY458759:SY458837 ACU458759:ACU458837 AMQ458759:AMQ458837 AWM458759:AWM458837 BGI458759:BGI458837 BQE458759:BQE458837 CAA458759:CAA458837 CJW458759:CJW458837 CTS458759:CTS458837 DDO458759:DDO458837 DNK458759:DNK458837 DXG458759:DXG458837 EHC458759:EHC458837 EQY458759:EQY458837 FAU458759:FAU458837 FKQ458759:FKQ458837 FUM458759:FUM458837 GEI458759:GEI458837 GOE458759:GOE458837 GYA458759:GYA458837 HHW458759:HHW458837 HRS458759:HRS458837 IBO458759:IBO458837 ILK458759:ILK458837 IVG458759:IVG458837 JFC458759:JFC458837 JOY458759:JOY458837 JYU458759:JYU458837 KIQ458759:KIQ458837 KSM458759:KSM458837 LCI458759:LCI458837 LME458759:LME458837 LWA458759:LWA458837 MFW458759:MFW458837 MPS458759:MPS458837 MZO458759:MZO458837 NJK458759:NJK458837 NTG458759:NTG458837 ODC458759:ODC458837 OMY458759:OMY458837 OWU458759:OWU458837 PGQ458759:PGQ458837 PQM458759:PQM458837 QAI458759:QAI458837 QKE458759:QKE458837 QUA458759:QUA458837 RDW458759:RDW458837 RNS458759:RNS458837 RXO458759:RXO458837 SHK458759:SHK458837 SRG458759:SRG458837 TBC458759:TBC458837 TKY458759:TKY458837 TUU458759:TUU458837 UEQ458759:UEQ458837 UOM458759:UOM458837 UYI458759:UYI458837 VIE458759:VIE458837 VSA458759:VSA458837 WBW458759:WBW458837 WLS458759:WLS458837 WVO458759:WVO458837 G524295:G524373 JC524295:JC524373 SY524295:SY524373 ACU524295:ACU524373 AMQ524295:AMQ524373 AWM524295:AWM524373 BGI524295:BGI524373 BQE524295:BQE524373 CAA524295:CAA524373 CJW524295:CJW524373 CTS524295:CTS524373 DDO524295:DDO524373 DNK524295:DNK524373 DXG524295:DXG524373 EHC524295:EHC524373 EQY524295:EQY524373 FAU524295:FAU524373 FKQ524295:FKQ524373 FUM524295:FUM524373 GEI524295:GEI524373 GOE524295:GOE524373 GYA524295:GYA524373 HHW524295:HHW524373 HRS524295:HRS524373 IBO524295:IBO524373 ILK524295:ILK524373 IVG524295:IVG524373 JFC524295:JFC524373 JOY524295:JOY524373 JYU524295:JYU524373 KIQ524295:KIQ524373 KSM524295:KSM524373 LCI524295:LCI524373 LME524295:LME524373 LWA524295:LWA524373 MFW524295:MFW524373 MPS524295:MPS524373 MZO524295:MZO524373 NJK524295:NJK524373 NTG524295:NTG524373 ODC524295:ODC524373 OMY524295:OMY524373 OWU524295:OWU524373 PGQ524295:PGQ524373 PQM524295:PQM524373 QAI524295:QAI524373 QKE524295:QKE524373 QUA524295:QUA524373 RDW524295:RDW524373 RNS524295:RNS524373 RXO524295:RXO524373 SHK524295:SHK524373 SRG524295:SRG524373 TBC524295:TBC524373 TKY524295:TKY524373 TUU524295:TUU524373 UEQ524295:UEQ524373 UOM524295:UOM524373 UYI524295:UYI524373 VIE524295:VIE524373 VSA524295:VSA524373 WBW524295:WBW524373 WLS524295:WLS524373 WVO524295:WVO524373 G589831:G589909 JC589831:JC589909 SY589831:SY589909 ACU589831:ACU589909 AMQ589831:AMQ589909 AWM589831:AWM589909 BGI589831:BGI589909 BQE589831:BQE589909 CAA589831:CAA589909 CJW589831:CJW589909 CTS589831:CTS589909 DDO589831:DDO589909 DNK589831:DNK589909 DXG589831:DXG589909 EHC589831:EHC589909 EQY589831:EQY589909 FAU589831:FAU589909 FKQ589831:FKQ589909 FUM589831:FUM589909 GEI589831:GEI589909 GOE589831:GOE589909 GYA589831:GYA589909 HHW589831:HHW589909 HRS589831:HRS589909 IBO589831:IBO589909 ILK589831:ILK589909 IVG589831:IVG589909 JFC589831:JFC589909 JOY589831:JOY589909 JYU589831:JYU589909 KIQ589831:KIQ589909 KSM589831:KSM589909 LCI589831:LCI589909 LME589831:LME589909 LWA589831:LWA589909 MFW589831:MFW589909 MPS589831:MPS589909 MZO589831:MZO589909 NJK589831:NJK589909 NTG589831:NTG589909 ODC589831:ODC589909 OMY589831:OMY589909 OWU589831:OWU589909 PGQ589831:PGQ589909 PQM589831:PQM589909 QAI589831:QAI589909 QKE589831:QKE589909 QUA589831:QUA589909 RDW589831:RDW589909 RNS589831:RNS589909 RXO589831:RXO589909 SHK589831:SHK589909 SRG589831:SRG589909 TBC589831:TBC589909 TKY589831:TKY589909 TUU589831:TUU589909 UEQ589831:UEQ589909 UOM589831:UOM589909 UYI589831:UYI589909 VIE589831:VIE589909 VSA589831:VSA589909 WBW589831:WBW589909 WLS589831:WLS589909 WVO589831:WVO589909 G655367:G655445 JC655367:JC655445 SY655367:SY655445 ACU655367:ACU655445 AMQ655367:AMQ655445 AWM655367:AWM655445 BGI655367:BGI655445 BQE655367:BQE655445 CAA655367:CAA655445 CJW655367:CJW655445 CTS655367:CTS655445 DDO655367:DDO655445 DNK655367:DNK655445 DXG655367:DXG655445 EHC655367:EHC655445 EQY655367:EQY655445 FAU655367:FAU655445 FKQ655367:FKQ655445 FUM655367:FUM655445 GEI655367:GEI655445 GOE655367:GOE655445 GYA655367:GYA655445 HHW655367:HHW655445 HRS655367:HRS655445 IBO655367:IBO655445 ILK655367:ILK655445 IVG655367:IVG655445 JFC655367:JFC655445 JOY655367:JOY655445 JYU655367:JYU655445 KIQ655367:KIQ655445 KSM655367:KSM655445 LCI655367:LCI655445 LME655367:LME655445 LWA655367:LWA655445 MFW655367:MFW655445 MPS655367:MPS655445 MZO655367:MZO655445 NJK655367:NJK655445 NTG655367:NTG655445 ODC655367:ODC655445 OMY655367:OMY655445 OWU655367:OWU655445 PGQ655367:PGQ655445 PQM655367:PQM655445 QAI655367:QAI655445 QKE655367:QKE655445 QUA655367:QUA655445 RDW655367:RDW655445 RNS655367:RNS655445 RXO655367:RXO655445 SHK655367:SHK655445 SRG655367:SRG655445 TBC655367:TBC655445 TKY655367:TKY655445 TUU655367:TUU655445 UEQ655367:UEQ655445 UOM655367:UOM655445 UYI655367:UYI655445 VIE655367:VIE655445 VSA655367:VSA655445 WBW655367:WBW655445 WLS655367:WLS655445 WVO655367:WVO655445 G720903:G720981 JC720903:JC720981 SY720903:SY720981 ACU720903:ACU720981 AMQ720903:AMQ720981 AWM720903:AWM720981 BGI720903:BGI720981 BQE720903:BQE720981 CAA720903:CAA720981 CJW720903:CJW720981 CTS720903:CTS720981 DDO720903:DDO720981 DNK720903:DNK720981 DXG720903:DXG720981 EHC720903:EHC720981 EQY720903:EQY720981 FAU720903:FAU720981 FKQ720903:FKQ720981 FUM720903:FUM720981 GEI720903:GEI720981 GOE720903:GOE720981 GYA720903:GYA720981 HHW720903:HHW720981 HRS720903:HRS720981 IBO720903:IBO720981 ILK720903:ILK720981 IVG720903:IVG720981 JFC720903:JFC720981 JOY720903:JOY720981 JYU720903:JYU720981 KIQ720903:KIQ720981 KSM720903:KSM720981 LCI720903:LCI720981 LME720903:LME720981 LWA720903:LWA720981 MFW720903:MFW720981 MPS720903:MPS720981 MZO720903:MZO720981 NJK720903:NJK720981 NTG720903:NTG720981 ODC720903:ODC720981 OMY720903:OMY720981 OWU720903:OWU720981 PGQ720903:PGQ720981 PQM720903:PQM720981 QAI720903:QAI720981 QKE720903:QKE720981 QUA720903:QUA720981 RDW720903:RDW720981 RNS720903:RNS720981 RXO720903:RXO720981 SHK720903:SHK720981 SRG720903:SRG720981 TBC720903:TBC720981 TKY720903:TKY720981 TUU720903:TUU720981 UEQ720903:UEQ720981 UOM720903:UOM720981 UYI720903:UYI720981 VIE720903:VIE720981 VSA720903:VSA720981 WBW720903:WBW720981 WLS720903:WLS720981 WVO720903:WVO720981 G786439:G786517 JC786439:JC786517 SY786439:SY786517 ACU786439:ACU786517 AMQ786439:AMQ786517 AWM786439:AWM786517 BGI786439:BGI786517 BQE786439:BQE786517 CAA786439:CAA786517 CJW786439:CJW786517 CTS786439:CTS786517 DDO786439:DDO786517 DNK786439:DNK786517 DXG786439:DXG786517 EHC786439:EHC786517 EQY786439:EQY786517 FAU786439:FAU786517 FKQ786439:FKQ786517 FUM786439:FUM786517 GEI786439:GEI786517 GOE786439:GOE786517 GYA786439:GYA786517 HHW786439:HHW786517 HRS786439:HRS786517 IBO786439:IBO786517 ILK786439:ILK786517 IVG786439:IVG786517 JFC786439:JFC786517 JOY786439:JOY786517 JYU786439:JYU786517 KIQ786439:KIQ786517 KSM786439:KSM786517 LCI786439:LCI786517 LME786439:LME786517 LWA786439:LWA786517 MFW786439:MFW786517 MPS786439:MPS786517 MZO786439:MZO786517 NJK786439:NJK786517 NTG786439:NTG786517 ODC786439:ODC786517 OMY786439:OMY786517 OWU786439:OWU786517 PGQ786439:PGQ786517 PQM786439:PQM786517 QAI786439:QAI786517 QKE786439:QKE786517 QUA786439:QUA786517 RDW786439:RDW786517 RNS786439:RNS786517 RXO786439:RXO786517 SHK786439:SHK786517 SRG786439:SRG786517 TBC786439:TBC786517 TKY786439:TKY786517 TUU786439:TUU786517 UEQ786439:UEQ786517 UOM786439:UOM786517 UYI786439:UYI786517 VIE786439:VIE786517 VSA786439:VSA786517 WBW786439:WBW786517 WLS786439:WLS786517 WVO786439:WVO786517 G851975:G852053 JC851975:JC852053 SY851975:SY852053 ACU851975:ACU852053 AMQ851975:AMQ852053 AWM851975:AWM852053 BGI851975:BGI852053 BQE851975:BQE852053 CAA851975:CAA852053 CJW851975:CJW852053 CTS851975:CTS852053 DDO851975:DDO852053 DNK851975:DNK852053 DXG851975:DXG852053 EHC851975:EHC852053 EQY851975:EQY852053 FAU851975:FAU852053 FKQ851975:FKQ852053 FUM851975:FUM852053 GEI851975:GEI852053 GOE851975:GOE852053 GYA851975:GYA852053 HHW851975:HHW852053 HRS851975:HRS852053 IBO851975:IBO852053 ILK851975:ILK852053 IVG851975:IVG852053 JFC851975:JFC852053 JOY851975:JOY852053 JYU851975:JYU852053 KIQ851975:KIQ852053 KSM851975:KSM852053 LCI851975:LCI852053 LME851975:LME852053 LWA851975:LWA852053 MFW851975:MFW852053 MPS851975:MPS852053 MZO851975:MZO852053 NJK851975:NJK852053 NTG851975:NTG852053 ODC851975:ODC852053 OMY851975:OMY852053 OWU851975:OWU852053 PGQ851975:PGQ852053 PQM851975:PQM852053 QAI851975:QAI852053 QKE851975:QKE852053 QUA851975:QUA852053 RDW851975:RDW852053 RNS851975:RNS852053 RXO851975:RXO852053 SHK851975:SHK852053 SRG851975:SRG852053 TBC851975:TBC852053 TKY851975:TKY852053 TUU851975:TUU852053 UEQ851975:UEQ852053 UOM851975:UOM852053 UYI851975:UYI852053 VIE851975:VIE852053 VSA851975:VSA852053 WBW851975:WBW852053 WLS851975:WLS852053 WVO851975:WVO852053 G917511:G917589 JC917511:JC917589 SY917511:SY917589 ACU917511:ACU917589 AMQ917511:AMQ917589 AWM917511:AWM917589 BGI917511:BGI917589 BQE917511:BQE917589 CAA917511:CAA917589 CJW917511:CJW917589 CTS917511:CTS917589 DDO917511:DDO917589 DNK917511:DNK917589 DXG917511:DXG917589 EHC917511:EHC917589 EQY917511:EQY917589 FAU917511:FAU917589 FKQ917511:FKQ917589 FUM917511:FUM917589 GEI917511:GEI917589 GOE917511:GOE917589 GYA917511:GYA917589 HHW917511:HHW917589 HRS917511:HRS917589 IBO917511:IBO917589 ILK917511:ILK917589 IVG917511:IVG917589 JFC917511:JFC917589 JOY917511:JOY917589 JYU917511:JYU917589 KIQ917511:KIQ917589 KSM917511:KSM917589 LCI917511:LCI917589 LME917511:LME917589 LWA917511:LWA917589 MFW917511:MFW917589 MPS917511:MPS917589 MZO917511:MZO917589 NJK917511:NJK917589 NTG917511:NTG917589 ODC917511:ODC917589 OMY917511:OMY917589 OWU917511:OWU917589 PGQ917511:PGQ917589 PQM917511:PQM917589 QAI917511:QAI917589 QKE917511:QKE917589 QUA917511:QUA917589 RDW917511:RDW917589 RNS917511:RNS917589 RXO917511:RXO917589 SHK917511:SHK917589 SRG917511:SRG917589 TBC917511:TBC917589 TKY917511:TKY917589 TUU917511:TUU917589 UEQ917511:UEQ917589 UOM917511:UOM917589 UYI917511:UYI917589 VIE917511:VIE917589 VSA917511:VSA917589 WBW917511:WBW917589 WLS917511:WLS917589 WVO917511:WVO917589 G983047:G983125 JC983047:JC983125 SY983047:SY983125 ACU983047:ACU983125 AMQ983047:AMQ983125 AWM983047:AWM983125 BGI983047:BGI983125 BQE983047:BQE983125 CAA983047:CAA983125 CJW983047:CJW983125 CTS983047:CTS983125 DDO983047:DDO983125 DNK983047:DNK983125 DXG983047:DXG983125 EHC983047:EHC983125 EQY983047:EQY983125 FAU983047:FAU983125 FKQ983047:FKQ983125 FUM983047:FUM983125 GEI983047:GEI983125 GOE983047:GOE983125 GYA983047:GYA983125 HHW983047:HHW983125 HRS983047:HRS983125 IBO983047:IBO983125 ILK983047:ILK983125 IVG983047:IVG983125 JFC983047:JFC983125 JOY983047:JOY983125 JYU983047:JYU983125 KIQ983047:KIQ983125 KSM983047:KSM983125 LCI983047:LCI983125 LME983047:LME983125 LWA983047:LWA983125 MFW983047:MFW983125 MPS983047:MPS983125 MZO983047:MZO983125 NJK983047:NJK983125 NTG983047:NTG983125 ODC983047:ODC983125 OMY983047:OMY983125 OWU983047:OWU983125 PGQ983047:PGQ983125 PQM983047:PQM983125 QAI983047:QAI983125 QKE983047:QKE983125 QUA983047:QUA983125 RDW983047:RDW983125 RNS983047:RNS983125 RXO983047:RXO983125 SHK983047:SHK983125 SRG983047:SRG983125 TBC983047:TBC983125 TKY983047:TKY983125 TUU983047:TUU983125 UEQ983047:UEQ983125 UOM983047:UOM983125 UYI983047:UYI983125 VIE983047:VIE983125 VSA983047:VSA983125 WBW983047:WBW983125 WLS983047:WLS983125 WVO983047:WVO983125 G8:G85 JC8:JC85 SY8:SY85 ACU8:ACU85 AMQ8:AMQ85 AWM8:AWM85 BGI8:BGI85 BQE8:BQE85 CAA8:CAA85 CJW8:CJW85 CTS8:CTS85 DDO8:DDO85 DNK8:DNK85 DXG8:DXG85 EHC8:EHC85 EQY8:EQY85 FAU8:FAU85 FKQ8:FKQ85 FUM8:FUM85 GEI8:GEI85 GOE8:GOE85 GYA8:GYA85 HHW8:HHW85 HRS8:HRS85 IBO8:IBO85 ILK8:ILK85 IVG8:IVG85 JFC8:JFC85 JOY8:JOY85 JYU8:JYU85 KIQ8:KIQ85 KSM8:KSM85 LCI8:LCI85 LME8:LME85 LWA8:LWA85 MFW8:MFW85 MPS8:MPS85 MZO8:MZO85 NJK8:NJK85 NTG8:NTG85 ODC8:ODC85 OMY8:OMY85 OWU8:OWU85 PGQ8:PGQ85 PQM8:PQM85 QAI8:QAI85 QKE8:QKE85 QUA8:QUA85 RDW8:RDW85 RNS8:RNS85 RXO8:RXO85 SHK8:SHK85 SRG8:SRG85 TBC8:TBC85 TKY8:TKY85 TUU8:TUU85 UEQ8:UEQ85 UOM8:UOM85 UYI8:UYI85 VIE8:VIE85 VSA8:VSA85 WBW8:WBW85 WLS8:WLS85 WVO8:WVO85" xr:uid="{D30C43BA-75D6-4D9C-96AE-225E4914032A}">
      <formula1>0</formula1>
      <formula2>540</formula2>
    </dataValidation>
    <dataValidation type="whole" allowBlank="1" showInputMessage="1" showErrorMessage="1" errorTitle="Chybná hodnota" error="Plné mohou být v rozsahu 0 až 540." sqref="F65543:F65621 JB65543:JB65621 SX65543:SX65621 ACT65543:ACT65621 AMP65543:AMP65621 AWL65543:AWL65621 BGH65543:BGH65621 BQD65543:BQD65621 BZZ65543:BZZ65621 CJV65543:CJV65621 CTR65543:CTR65621 DDN65543:DDN65621 DNJ65543:DNJ65621 DXF65543:DXF65621 EHB65543:EHB65621 EQX65543:EQX65621 FAT65543:FAT65621 FKP65543:FKP65621 FUL65543:FUL65621 GEH65543:GEH65621 GOD65543:GOD65621 GXZ65543:GXZ65621 HHV65543:HHV65621 HRR65543:HRR65621 IBN65543:IBN65621 ILJ65543:ILJ65621 IVF65543:IVF65621 JFB65543:JFB65621 JOX65543:JOX65621 JYT65543:JYT65621 KIP65543:KIP65621 KSL65543:KSL65621 LCH65543:LCH65621 LMD65543:LMD65621 LVZ65543:LVZ65621 MFV65543:MFV65621 MPR65543:MPR65621 MZN65543:MZN65621 NJJ65543:NJJ65621 NTF65543:NTF65621 ODB65543:ODB65621 OMX65543:OMX65621 OWT65543:OWT65621 PGP65543:PGP65621 PQL65543:PQL65621 QAH65543:QAH65621 QKD65543:QKD65621 QTZ65543:QTZ65621 RDV65543:RDV65621 RNR65543:RNR65621 RXN65543:RXN65621 SHJ65543:SHJ65621 SRF65543:SRF65621 TBB65543:TBB65621 TKX65543:TKX65621 TUT65543:TUT65621 UEP65543:UEP65621 UOL65543:UOL65621 UYH65543:UYH65621 VID65543:VID65621 VRZ65543:VRZ65621 WBV65543:WBV65621 WLR65543:WLR65621 WVN65543:WVN65621 F131079:F131157 JB131079:JB131157 SX131079:SX131157 ACT131079:ACT131157 AMP131079:AMP131157 AWL131079:AWL131157 BGH131079:BGH131157 BQD131079:BQD131157 BZZ131079:BZZ131157 CJV131079:CJV131157 CTR131079:CTR131157 DDN131079:DDN131157 DNJ131079:DNJ131157 DXF131079:DXF131157 EHB131079:EHB131157 EQX131079:EQX131157 FAT131079:FAT131157 FKP131079:FKP131157 FUL131079:FUL131157 GEH131079:GEH131157 GOD131079:GOD131157 GXZ131079:GXZ131157 HHV131079:HHV131157 HRR131079:HRR131157 IBN131079:IBN131157 ILJ131079:ILJ131157 IVF131079:IVF131157 JFB131079:JFB131157 JOX131079:JOX131157 JYT131079:JYT131157 KIP131079:KIP131157 KSL131079:KSL131157 LCH131079:LCH131157 LMD131079:LMD131157 LVZ131079:LVZ131157 MFV131079:MFV131157 MPR131079:MPR131157 MZN131079:MZN131157 NJJ131079:NJJ131157 NTF131079:NTF131157 ODB131079:ODB131157 OMX131079:OMX131157 OWT131079:OWT131157 PGP131079:PGP131157 PQL131079:PQL131157 QAH131079:QAH131157 QKD131079:QKD131157 QTZ131079:QTZ131157 RDV131079:RDV131157 RNR131079:RNR131157 RXN131079:RXN131157 SHJ131079:SHJ131157 SRF131079:SRF131157 TBB131079:TBB131157 TKX131079:TKX131157 TUT131079:TUT131157 UEP131079:UEP131157 UOL131079:UOL131157 UYH131079:UYH131157 VID131079:VID131157 VRZ131079:VRZ131157 WBV131079:WBV131157 WLR131079:WLR131157 WVN131079:WVN131157 F196615:F196693 JB196615:JB196693 SX196615:SX196693 ACT196615:ACT196693 AMP196615:AMP196693 AWL196615:AWL196693 BGH196615:BGH196693 BQD196615:BQD196693 BZZ196615:BZZ196693 CJV196615:CJV196693 CTR196615:CTR196693 DDN196615:DDN196693 DNJ196615:DNJ196693 DXF196615:DXF196693 EHB196615:EHB196693 EQX196615:EQX196693 FAT196615:FAT196693 FKP196615:FKP196693 FUL196615:FUL196693 GEH196615:GEH196693 GOD196615:GOD196693 GXZ196615:GXZ196693 HHV196615:HHV196693 HRR196615:HRR196693 IBN196615:IBN196693 ILJ196615:ILJ196693 IVF196615:IVF196693 JFB196615:JFB196693 JOX196615:JOX196693 JYT196615:JYT196693 KIP196615:KIP196693 KSL196615:KSL196693 LCH196615:LCH196693 LMD196615:LMD196693 LVZ196615:LVZ196693 MFV196615:MFV196693 MPR196615:MPR196693 MZN196615:MZN196693 NJJ196615:NJJ196693 NTF196615:NTF196693 ODB196615:ODB196693 OMX196615:OMX196693 OWT196615:OWT196693 PGP196615:PGP196693 PQL196615:PQL196693 QAH196615:QAH196693 QKD196615:QKD196693 QTZ196615:QTZ196693 RDV196615:RDV196693 RNR196615:RNR196693 RXN196615:RXN196693 SHJ196615:SHJ196693 SRF196615:SRF196693 TBB196615:TBB196693 TKX196615:TKX196693 TUT196615:TUT196693 UEP196615:UEP196693 UOL196615:UOL196693 UYH196615:UYH196693 VID196615:VID196693 VRZ196615:VRZ196693 WBV196615:WBV196693 WLR196615:WLR196693 WVN196615:WVN196693 F262151:F262229 JB262151:JB262229 SX262151:SX262229 ACT262151:ACT262229 AMP262151:AMP262229 AWL262151:AWL262229 BGH262151:BGH262229 BQD262151:BQD262229 BZZ262151:BZZ262229 CJV262151:CJV262229 CTR262151:CTR262229 DDN262151:DDN262229 DNJ262151:DNJ262229 DXF262151:DXF262229 EHB262151:EHB262229 EQX262151:EQX262229 FAT262151:FAT262229 FKP262151:FKP262229 FUL262151:FUL262229 GEH262151:GEH262229 GOD262151:GOD262229 GXZ262151:GXZ262229 HHV262151:HHV262229 HRR262151:HRR262229 IBN262151:IBN262229 ILJ262151:ILJ262229 IVF262151:IVF262229 JFB262151:JFB262229 JOX262151:JOX262229 JYT262151:JYT262229 KIP262151:KIP262229 KSL262151:KSL262229 LCH262151:LCH262229 LMD262151:LMD262229 LVZ262151:LVZ262229 MFV262151:MFV262229 MPR262151:MPR262229 MZN262151:MZN262229 NJJ262151:NJJ262229 NTF262151:NTF262229 ODB262151:ODB262229 OMX262151:OMX262229 OWT262151:OWT262229 PGP262151:PGP262229 PQL262151:PQL262229 QAH262151:QAH262229 QKD262151:QKD262229 QTZ262151:QTZ262229 RDV262151:RDV262229 RNR262151:RNR262229 RXN262151:RXN262229 SHJ262151:SHJ262229 SRF262151:SRF262229 TBB262151:TBB262229 TKX262151:TKX262229 TUT262151:TUT262229 UEP262151:UEP262229 UOL262151:UOL262229 UYH262151:UYH262229 VID262151:VID262229 VRZ262151:VRZ262229 WBV262151:WBV262229 WLR262151:WLR262229 WVN262151:WVN262229 F327687:F327765 JB327687:JB327765 SX327687:SX327765 ACT327687:ACT327765 AMP327687:AMP327765 AWL327687:AWL327765 BGH327687:BGH327765 BQD327687:BQD327765 BZZ327687:BZZ327765 CJV327687:CJV327765 CTR327687:CTR327765 DDN327687:DDN327765 DNJ327687:DNJ327765 DXF327687:DXF327765 EHB327687:EHB327765 EQX327687:EQX327765 FAT327687:FAT327765 FKP327687:FKP327765 FUL327687:FUL327765 GEH327687:GEH327765 GOD327687:GOD327765 GXZ327687:GXZ327765 HHV327687:HHV327765 HRR327687:HRR327765 IBN327687:IBN327765 ILJ327687:ILJ327765 IVF327687:IVF327765 JFB327687:JFB327765 JOX327687:JOX327765 JYT327687:JYT327765 KIP327687:KIP327765 KSL327687:KSL327765 LCH327687:LCH327765 LMD327687:LMD327765 LVZ327687:LVZ327765 MFV327687:MFV327765 MPR327687:MPR327765 MZN327687:MZN327765 NJJ327687:NJJ327765 NTF327687:NTF327765 ODB327687:ODB327765 OMX327687:OMX327765 OWT327687:OWT327765 PGP327687:PGP327765 PQL327687:PQL327765 QAH327687:QAH327765 QKD327687:QKD327765 QTZ327687:QTZ327765 RDV327687:RDV327765 RNR327687:RNR327765 RXN327687:RXN327765 SHJ327687:SHJ327765 SRF327687:SRF327765 TBB327687:TBB327765 TKX327687:TKX327765 TUT327687:TUT327765 UEP327687:UEP327765 UOL327687:UOL327765 UYH327687:UYH327765 VID327687:VID327765 VRZ327687:VRZ327765 WBV327687:WBV327765 WLR327687:WLR327765 WVN327687:WVN327765 F393223:F393301 JB393223:JB393301 SX393223:SX393301 ACT393223:ACT393301 AMP393223:AMP393301 AWL393223:AWL393301 BGH393223:BGH393301 BQD393223:BQD393301 BZZ393223:BZZ393301 CJV393223:CJV393301 CTR393223:CTR393301 DDN393223:DDN393301 DNJ393223:DNJ393301 DXF393223:DXF393301 EHB393223:EHB393301 EQX393223:EQX393301 FAT393223:FAT393301 FKP393223:FKP393301 FUL393223:FUL393301 GEH393223:GEH393301 GOD393223:GOD393301 GXZ393223:GXZ393301 HHV393223:HHV393301 HRR393223:HRR393301 IBN393223:IBN393301 ILJ393223:ILJ393301 IVF393223:IVF393301 JFB393223:JFB393301 JOX393223:JOX393301 JYT393223:JYT393301 KIP393223:KIP393301 KSL393223:KSL393301 LCH393223:LCH393301 LMD393223:LMD393301 LVZ393223:LVZ393301 MFV393223:MFV393301 MPR393223:MPR393301 MZN393223:MZN393301 NJJ393223:NJJ393301 NTF393223:NTF393301 ODB393223:ODB393301 OMX393223:OMX393301 OWT393223:OWT393301 PGP393223:PGP393301 PQL393223:PQL393301 QAH393223:QAH393301 QKD393223:QKD393301 QTZ393223:QTZ393301 RDV393223:RDV393301 RNR393223:RNR393301 RXN393223:RXN393301 SHJ393223:SHJ393301 SRF393223:SRF393301 TBB393223:TBB393301 TKX393223:TKX393301 TUT393223:TUT393301 UEP393223:UEP393301 UOL393223:UOL393301 UYH393223:UYH393301 VID393223:VID393301 VRZ393223:VRZ393301 WBV393223:WBV393301 WLR393223:WLR393301 WVN393223:WVN393301 F458759:F458837 JB458759:JB458837 SX458759:SX458837 ACT458759:ACT458837 AMP458759:AMP458837 AWL458759:AWL458837 BGH458759:BGH458837 BQD458759:BQD458837 BZZ458759:BZZ458837 CJV458759:CJV458837 CTR458759:CTR458837 DDN458759:DDN458837 DNJ458759:DNJ458837 DXF458759:DXF458837 EHB458759:EHB458837 EQX458759:EQX458837 FAT458759:FAT458837 FKP458759:FKP458837 FUL458759:FUL458837 GEH458759:GEH458837 GOD458759:GOD458837 GXZ458759:GXZ458837 HHV458759:HHV458837 HRR458759:HRR458837 IBN458759:IBN458837 ILJ458759:ILJ458837 IVF458759:IVF458837 JFB458759:JFB458837 JOX458759:JOX458837 JYT458759:JYT458837 KIP458759:KIP458837 KSL458759:KSL458837 LCH458759:LCH458837 LMD458759:LMD458837 LVZ458759:LVZ458837 MFV458759:MFV458837 MPR458759:MPR458837 MZN458759:MZN458837 NJJ458759:NJJ458837 NTF458759:NTF458837 ODB458759:ODB458837 OMX458759:OMX458837 OWT458759:OWT458837 PGP458759:PGP458837 PQL458759:PQL458837 QAH458759:QAH458837 QKD458759:QKD458837 QTZ458759:QTZ458837 RDV458759:RDV458837 RNR458759:RNR458837 RXN458759:RXN458837 SHJ458759:SHJ458837 SRF458759:SRF458837 TBB458759:TBB458837 TKX458759:TKX458837 TUT458759:TUT458837 UEP458759:UEP458837 UOL458759:UOL458837 UYH458759:UYH458837 VID458759:VID458837 VRZ458759:VRZ458837 WBV458759:WBV458837 WLR458759:WLR458837 WVN458759:WVN458837 F524295:F524373 JB524295:JB524373 SX524295:SX524373 ACT524295:ACT524373 AMP524295:AMP524373 AWL524295:AWL524373 BGH524295:BGH524373 BQD524295:BQD524373 BZZ524295:BZZ524373 CJV524295:CJV524373 CTR524295:CTR524373 DDN524295:DDN524373 DNJ524295:DNJ524373 DXF524295:DXF524373 EHB524295:EHB524373 EQX524295:EQX524373 FAT524295:FAT524373 FKP524295:FKP524373 FUL524295:FUL524373 GEH524295:GEH524373 GOD524295:GOD524373 GXZ524295:GXZ524373 HHV524295:HHV524373 HRR524295:HRR524373 IBN524295:IBN524373 ILJ524295:ILJ524373 IVF524295:IVF524373 JFB524295:JFB524373 JOX524295:JOX524373 JYT524295:JYT524373 KIP524295:KIP524373 KSL524295:KSL524373 LCH524295:LCH524373 LMD524295:LMD524373 LVZ524295:LVZ524373 MFV524295:MFV524373 MPR524295:MPR524373 MZN524295:MZN524373 NJJ524295:NJJ524373 NTF524295:NTF524373 ODB524295:ODB524373 OMX524295:OMX524373 OWT524295:OWT524373 PGP524295:PGP524373 PQL524295:PQL524373 QAH524295:QAH524373 QKD524295:QKD524373 QTZ524295:QTZ524373 RDV524295:RDV524373 RNR524295:RNR524373 RXN524295:RXN524373 SHJ524295:SHJ524373 SRF524295:SRF524373 TBB524295:TBB524373 TKX524295:TKX524373 TUT524295:TUT524373 UEP524295:UEP524373 UOL524295:UOL524373 UYH524295:UYH524373 VID524295:VID524373 VRZ524295:VRZ524373 WBV524295:WBV524373 WLR524295:WLR524373 WVN524295:WVN524373 F589831:F589909 JB589831:JB589909 SX589831:SX589909 ACT589831:ACT589909 AMP589831:AMP589909 AWL589831:AWL589909 BGH589831:BGH589909 BQD589831:BQD589909 BZZ589831:BZZ589909 CJV589831:CJV589909 CTR589831:CTR589909 DDN589831:DDN589909 DNJ589831:DNJ589909 DXF589831:DXF589909 EHB589831:EHB589909 EQX589831:EQX589909 FAT589831:FAT589909 FKP589831:FKP589909 FUL589831:FUL589909 GEH589831:GEH589909 GOD589831:GOD589909 GXZ589831:GXZ589909 HHV589831:HHV589909 HRR589831:HRR589909 IBN589831:IBN589909 ILJ589831:ILJ589909 IVF589831:IVF589909 JFB589831:JFB589909 JOX589831:JOX589909 JYT589831:JYT589909 KIP589831:KIP589909 KSL589831:KSL589909 LCH589831:LCH589909 LMD589831:LMD589909 LVZ589831:LVZ589909 MFV589831:MFV589909 MPR589831:MPR589909 MZN589831:MZN589909 NJJ589831:NJJ589909 NTF589831:NTF589909 ODB589831:ODB589909 OMX589831:OMX589909 OWT589831:OWT589909 PGP589831:PGP589909 PQL589831:PQL589909 QAH589831:QAH589909 QKD589831:QKD589909 QTZ589831:QTZ589909 RDV589831:RDV589909 RNR589831:RNR589909 RXN589831:RXN589909 SHJ589831:SHJ589909 SRF589831:SRF589909 TBB589831:TBB589909 TKX589831:TKX589909 TUT589831:TUT589909 UEP589831:UEP589909 UOL589831:UOL589909 UYH589831:UYH589909 VID589831:VID589909 VRZ589831:VRZ589909 WBV589831:WBV589909 WLR589831:WLR589909 WVN589831:WVN589909 F655367:F655445 JB655367:JB655445 SX655367:SX655445 ACT655367:ACT655445 AMP655367:AMP655445 AWL655367:AWL655445 BGH655367:BGH655445 BQD655367:BQD655445 BZZ655367:BZZ655445 CJV655367:CJV655445 CTR655367:CTR655445 DDN655367:DDN655445 DNJ655367:DNJ655445 DXF655367:DXF655445 EHB655367:EHB655445 EQX655367:EQX655445 FAT655367:FAT655445 FKP655367:FKP655445 FUL655367:FUL655445 GEH655367:GEH655445 GOD655367:GOD655445 GXZ655367:GXZ655445 HHV655367:HHV655445 HRR655367:HRR655445 IBN655367:IBN655445 ILJ655367:ILJ655445 IVF655367:IVF655445 JFB655367:JFB655445 JOX655367:JOX655445 JYT655367:JYT655445 KIP655367:KIP655445 KSL655367:KSL655445 LCH655367:LCH655445 LMD655367:LMD655445 LVZ655367:LVZ655445 MFV655367:MFV655445 MPR655367:MPR655445 MZN655367:MZN655445 NJJ655367:NJJ655445 NTF655367:NTF655445 ODB655367:ODB655445 OMX655367:OMX655445 OWT655367:OWT655445 PGP655367:PGP655445 PQL655367:PQL655445 QAH655367:QAH655445 QKD655367:QKD655445 QTZ655367:QTZ655445 RDV655367:RDV655445 RNR655367:RNR655445 RXN655367:RXN655445 SHJ655367:SHJ655445 SRF655367:SRF655445 TBB655367:TBB655445 TKX655367:TKX655445 TUT655367:TUT655445 UEP655367:UEP655445 UOL655367:UOL655445 UYH655367:UYH655445 VID655367:VID655445 VRZ655367:VRZ655445 WBV655367:WBV655445 WLR655367:WLR655445 WVN655367:WVN655445 F720903:F720981 JB720903:JB720981 SX720903:SX720981 ACT720903:ACT720981 AMP720903:AMP720981 AWL720903:AWL720981 BGH720903:BGH720981 BQD720903:BQD720981 BZZ720903:BZZ720981 CJV720903:CJV720981 CTR720903:CTR720981 DDN720903:DDN720981 DNJ720903:DNJ720981 DXF720903:DXF720981 EHB720903:EHB720981 EQX720903:EQX720981 FAT720903:FAT720981 FKP720903:FKP720981 FUL720903:FUL720981 GEH720903:GEH720981 GOD720903:GOD720981 GXZ720903:GXZ720981 HHV720903:HHV720981 HRR720903:HRR720981 IBN720903:IBN720981 ILJ720903:ILJ720981 IVF720903:IVF720981 JFB720903:JFB720981 JOX720903:JOX720981 JYT720903:JYT720981 KIP720903:KIP720981 KSL720903:KSL720981 LCH720903:LCH720981 LMD720903:LMD720981 LVZ720903:LVZ720981 MFV720903:MFV720981 MPR720903:MPR720981 MZN720903:MZN720981 NJJ720903:NJJ720981 NTF720903:NTF720981 ODB720903:ODB720981 OMX720903:OMX720981 OWT720903:OWT720981 PGP720903:PGP720981 PQL720903:PQL720981 QAH720903:QAH720981 QKD720903:QKD720981 QTZ720903:QTZ720981 RDV720903:RDV720981 RNR720903:RNR720981 RXN720903:RXN720981 SHJ720903:SHJ720981 SRF720903:SRF720981 TBB720903:TBB720981 TKX720903:TKX720981 TUT720903:TUT720981 UEP720903:UEP720981 UOL720903:UOL720981 UYH720903:UYH720981 VID720903:VID720981 VRZ720903:VRZ720981 WBV720903:WBV720981 WLR720903:WLR720981 WVN720903:WVN720981 F786439:F786517 JB786439:JB786517 SX786439:SX786517 ACT786439:ACT786517 AMP786439:AMP786517 AWL786439:AWL786517 BGH786439:BGH786517 BQD786439:BQD786517 BZZ786439:BZZ786517 CJV786439:CJV786517 CTR786439:CTR786517 DDN786439:DDN786517 DNJ786439:DNJ786517 DXF786439:DXF786517 EHB786439:EHB786517 EQX786439:EQX786517 FAT786439:FAT786517 FKP786439:FKP786517 FUL786439:FUL786517 GEH786439:GEH786517 GOD786439:GOD786517 GXZ786439:GXZ786517 HHV786439:HHV786517 HRR786439:HRR786517 IBN786439:IBN786517 ILJ786439:ILJ786517 IVF786439:IVF786517 JFB786439:JFB786517 JOX786439:JOX786517 JYT786439:JYT786517 KIP786439:KIP786517 KSL786439:KSL786517 LCH786439:LCH786517 LMD786439:LMD786517 LVZ786439:LVZ786517 MFV786439:MFV786517 MPR786439:MPR786517 MZN786439:MZN786517 NJJ786439:NJJ786517 NTF786439:NTF786517 ODB786439:ODB786517 OMX786439:OMX786517 OWT786439:OWT786517 PGP786439:PGP786517 PQL786439:PQL786517 QAH786439:QAH786517 QKD786439:QKD786517 QTZ786439:QTZ786517 RDV786439:RDV786517 RNR786439:RNR786517 RXN786439:RXN786517 SHJ786439:SHJ786517 SRF786439:SRF786517 TBB786439:TBB786517 TKX786439:TKX786517 TUT786439:TUT786517 UEP786439:UEP786517 UOL786439:UOL786517 UYH786439:UYH786517 VID786439:VID786517 VRZ786439:VRZ786517 WBV786439:WBV786517 WLR786439:WLR786517 WVN786439:WVN786517 F851975:F852053 JB851975:JB852053 SX851975:SX852053 ACT851975:ACT852053 AMP851975:AMP852053 AWL851975:AWL852053 BGH851975:BGH852053 BQD851975:BQD852053 BZZ851975:BZZ852053 CJV851975:CJV852053 CTR851975:CTR852053 DDN851975:DDN852053 DNJ851975:DNJ852053 DXF851975:DXF852053 EHB851975:EHB852053 EQX851975:EQX852053 FAT851975:FAT852053 FKP851975:FKP852053 FUL851975:FUL852053 GEH851975:GEH852053 GOD851975:GOD852053 GXZ851975:GXZ852053 HHV851975:HHV852053 HRR851975:HRR852053 IBN851975:IBN852053 ILJ851975:ILJ852053 IVF851975:IVF852053 JFB851975:JFB852053 JOX851975:JOX852053 JYT851975:JYT852053 KIP851975:KIP852053 KSL851975:KSL852053 LCH851975:LCH852053 LMD851975:LMD852053 LVZ851975:LVZ852053 MFV851975:MFV852053 MPR851975:MPR852053 MZN851975:MZN852053 NJJ851975:NJJ852053 NTF851975:NTF852053 ODB851975:ODB852053 OMX851975:OMX852053 OWT851975:OWT852053 PGP851975:PGP852053 PQL851975:PQL852053 QAH851975:QAH852053 QKD851975:QKD852053 QTZ851975:QTZ852053 RDV851975:RDV852053 RNR851975:RNR852053 RXN851975:RXN852053 SHJ851975:SHJ852053 SRF851975:SRF852053 TBB851975:TBB852053 TKX851975:TKX852053 TUT851975:TUT852053 UEP851975:UEP852053 UOL851975:UOL852053 UYH851975:UYH852053 VID851975:VID852053 VRZ851975:VRZ852053 WBV851975:WBV852053 WLR851975:WLR852053 WVN851975:WVN852053 F917511:F917589 JB917511:JB917589 SX917511:SX917589 ACT917511:ACT917589 AMP917511:AMP917589 AWL917511:AWL917589 BGH917511:BGH917589 BQD917511:BQD917589 BZZ917511:BZZ917589 CJV917511:CJV917589 CTR917511:CTR917589 DDN917511:DDN917589 DNJ917511:DNJ917589 DXF917511:DXF917589 EHB917511:EHB917589 EQX917511:EQX917589 FAT917511:FAT917589 FKP917511:FKP917589 FUL917511:FUL917589 GEH917511:GEH917589 GOD917511:GOD917589 GXZ917511:GXZ917589 HHV917511:HHV917589 HRR917511:HRR917589 IBN917511:IBN917589 ILJ917511:ILJ917589 IVF917511:IVF917589 JFB917511:JFB917589 JOX917511:JOX917589 JYT917511:JYT917589 KIP917511:KIP917589 KSL917511:KSL917589 LCH917511:LCH917589 LMD917511:LMD917589 LVZ917511:LVZ917589 MFV917511:MFV917589 MPR917511:MPR917589 MZN917511:MZN917589 NJJ917511:NJJ917589 NTF917511:NTF917589 ODB917511:ODB917589 OMX917511:OMX917589 OWT917511:OWT917589 PGP917511:PGP917589 PQL917511:PQL917589 QAH917511:QAH917589 QKD917511:QKD917589 QTZ917511:QTZ917589 RDV917511:RDV917589 RNR917511:RNR917589 RXN917511:RXN917589 SHJ917511:SHJ917589 SRF917511:SRF917589 TBB917511:TBB917589 TKX917511:TKX917589 TUT917511:TUT917589 UEP917511:UEP917589 UOL917511:UOL917589 UYH917511:UYH917589 VID917511:VID917589 VRZ917511:VRZ917589 WBV917511:WBV917589 WLR917511:WLR917589 WVN917511:WVN917589 F983047:F983125 JB983047:JB983125 SX983047:SX983125 ACT983047:ACT983125 AMP983047:AMP983125 AWL983047:AWL983125 BGH983047:BGH983125 BQD983047:BQD983125 BZZ983047:BZZ983125 CJV983047:CJV983125 CTR983047:CTR983125 DDN983047:DDN983125 DNJ983047:DNJ983125 DXF983047:DXF983125 EHB983047:EHB983125 EQX983047:EQX983125 FAT983047:FAT983125 FKP983047:FKP983125 FUL983047:FUL983125 GEH983047:GEH983125 GOD983047:GOD983125 GXZ983047:GXZ983125 HHV983047:HHV983125 HRR983047:HRR983125 IBN983047:IBN983125 ILJ983047:ILJ983125 IVF983047:IVF983125 JFB983047:JFB983125 JOX983047:JOX983125 JYT983047:JYT983125 KIP983047:KIP983125 KSL983047:KSL983125 LCH983047:LCH983125 LMD983047:LMD983125 LVZ983047:LVZ983125 MFV983047:MFV983125 MPR983047:MPR983125 MZN983047:MZN983125 NJJ983047:NJJ983125 NTF983047:NTF983125 ODB983047:ODB983125 OMX983047:OMX983125 OWT983047:OWT983125 PGP983047:PGP983125 PQL983047:PQL983125 QAH983047:QAH983125 QKD983047:QKD983125 QTZ983047:QTZ983125 RDV983047:RDV983125 RNR983047:RNR983125 RXN983047:RXN983125 SHJ983047:SHJ983125 SRF983047:SRF983125 TBB983047:TBB983125 TKX983047:TKX983125 TUT983047:TUT983125 UEP983047:UEP983125 UOL983047:UOL983125 UYH983047:UYH983125 VID983047:VID983125 VRZ983047:VRZ983125 WBV983047:WBV983125 WLR983047:WLR983125 WVN983047:WVN983125 F8:F85 JB8:JB85 SX8:SX85 ACT8:ACT85 AMP8:AMP85 AWL8:AWL85 BGH8:BGH85 BQD8:BQD85 BZZ8:BZZ85 CJV8:CJV85 CTR8:CTR85 DDN8:DDN85 DNJ8:DNJ85 DXF8:DXF85 EHB8:EHB85 EQX8:EQX85 FAT8:FAT85 FKP8:FKP85 FUL8:FUL85 GEH8:GEH85 GOD8:GOD85 GXZ8:GXZ85 HHV8:HHV85 HRR8:HRR85 IBN8:IBN85 ILJ8:ILJ85 IVF8:IVF85 JFB8:JFB85 JOX8:JOX85 JYT8:JYT85 KIP8:KIP85 KSL8:KSL85 LCH8:LCH85 LMD8:LMD85 LVZ8:LVZ85 MFV8:MFV85 MPR8:MPR85 MZN8:MZN85 NJJ8:NJJ85 NTF8:NTF85 ODB8:ODB85 OMX8:OMX85 OWT8:OWT85 PGP8:PGP85 PQL8:PQL85 QAH8:QAH85 QKD8:QKD85 QTZ8:QTZ85 RDV8:RDV85 RNR8:RNR85 RXN8:RXN85 SHJ8:SHJ85 SRF8:SRF85 TBB8:TBB85 TKX8:TKX85 TUT8:TUT85 UEP8:UEP85 UOL8:UOL85 UYH8:UYH85 VID8:VID85 VRZ8:VRZ85 WBV8:WBV85 WLR8:WLR85 WVN8:WVN85" xr:uid="{5FA3DB02-144D-463F-9AC7-7501C0D47893}">
      <formula1>0</formula1>
      <formula2>540</formula2>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9BC29-2F59-4C39-940F-D8DC6EA15E4F}">
  <dimension ref="A1:K84"/>
  <sheetViews>
    <sheetView workbookViewId="0">
      <selection activeCell="E26" sqref="E26"/>
    </sheetView>
  </sheetViews>
  <sheetFormatPr defaultColWidth="9.109375" defaultRowHeight="12" x14ac:dyDescent="0.25"/>
  <cols>
    <col min="1" max="1" width="5.88671875" style="51" customWidth="1"/>
    <col min="2" max="2" width="20.109375" style="7" customWidth="1"/>
    <col min="3" max="3" width="19.88671875" style="7" customWidth="1"/>
    <col min="4" max="4" width="9.44140625" style="51" customWidth="1"/>
    <col min="5" max="5" width="6.6640625" style="52" customWidth="1"/>
    <col min="6" max="6" width="6.33203125" style="51" customWidth="1"/>
    <col min="7" max="8" width="6.33203125" style="7" customWidth="1"/>
    <col min="9" max="254" width="9.109375" style="7"/>
    <col min="255" max="255" width="5.88671875" style="7" customWidth="1"/>
    <col min="256" max="256" width="20.109375" style="7" customWidth="1"/>
    <col min="257" max="257" width="19.88671875" style="7" customWidth="1"/>
    <col min="258" max="258" width="8.6640625" style="7" customWidth="1"/>
    <col min="259" max="259" width="11.5546875" style="7" customWidth="1"/>
    <col min="260" max="260" width="9.44140625" style="7" customWidth="1"/>
    <col min="261" max="261" width="6.6640625" style="7" customWidth="1"/>
    <col min="262" max="264" width="6.33203125" style="7" customWidth="1"/>
    <col min="265" max="510" width="9.109375" style="7"/>
    <col min="511" max="511" width="5.88671875" style="7" customWidth="1"/>
    <col min="512" max="512" width="20.109375" style="7" customWidth="1"/>
    <col min="513" max="513" width="19.88671875" style="7" customWidth="1"/>
    <col min="514" max="514" width="8.6640625" style="7" customWidth="1"/>
    <col min="515" max="515" width="11.5546875" style="7" customWidth="1"/>
    <col min="516" max="516" width="9.44140625" style="7" customWidth="1"/>
    <col min="517" max="517" width="6.6640625" style="7" customWidth="1"/>
    <col min="518" max="520" width="6.33203125" style="7" customWidth="1"/>
    <col min="521" max="766" width="9.109375" style="7"/>
    <col min="767" max="767" width="5.88671875" style="7" customWidth="1"/>
    <col min="768" max="768" width="20.109375" style="7" customWidth="1"/>
    <col min="769" max="769" width="19.88671875" style="7" customWidth="1"/>
    <col min="770" max="770" width="8.6640625" style="7" customWidth="1"/>
    <col min="771" max="771" width="11.5546875" style="7" customWidth="1"/>
    <col min="772" max="772" width="9.44140625" style="7" customWidth="1"/>
    <col min="773" max="773" width="6.6640625" style="7" customWidth="1"/>
    <col min="774" max="776" width="6.33203125" style="7" customWidth="1"/>
    <col min="777" max="1022" width="9.109375" style="7"/>
    <col min="1023" max="1023" width="5.88671875" style="7" customWidth="1"/>
    <col min="1024" max="1024" width="20.109375" style="7" customWidth="1"/>
    <col min="1025" max="1025" width="19.88671875" style="7" customWidth="1"/>
    <col min="1026" max="1026" width="8.6640625" style="7" customWidth="1"/>
    <col min="1027" max="1027" width="11.5546875" style="7" customWidth="1"/>
    <col min="1028" max="1028" width="9.44140625" style="7" customWidth="1"/>
    <col min="1029" max="1029" width="6.6640625" style="7" customWidth="1"/>
    <col min="1030" max="1032" width="6.33203125" style="7" customWidth="1"/>
    <col min="1033" max="1278" width="9.109375" style="7"/>
    <col min="1279" max="1279" width="5.88671875" style="7" customWidth="1"/>
    <col min="1280" max="1280" width="20.109375" style="7" customWidth="1"/>
    <col min="1281" max="1281" width="19.88671875" style="7" customWidth="1"/>
    <col min="1282" max="1282" width="8.6640625" style="7" customWidth="1"/>
    <col min="1283" max="1283" width="11.5546875" style="7" customWidth="1"/>
    <col min="1284" max="1284" width="9.44140625" style="7" customWidth="1"/>
    <col min="1285" max="1285" width="6.6640625" style="7" customWidth="1"/>
    <col min="1286" max="1288" width="6.33203125" style="7" customWidth="1"/>
    <col min="1289" max="1534" width="9.109375" style="7"/>
    <col min="1535" max="1535" width="5.88671875" style="7" customWidth="1"/>
    <col min="1536" max="1536" width="20.109375" style="7" customWidth="1"/>
    <col min="1537" max="1537" width="19.88671875" style="7" customWidth="1"/>
    <col min="1538" max="1538" width="8.6640625" style="7" customWidth="1"/>
    <col min="1539" max="1539" width="11.5546875" style="7" customWidth="1"/>
    <col min="1540" max="1540" width="9.44140625" style="7" customWidth="1"/>
    <col min="1541" max="1541" width="6.6640625" style="7" customWidth="1"/>
    <col min="1542" max="1544" width="6.33203125" style="7" customWidth="1"/>
    <col min="1545" max="1790" width="9.109375" style="7"/>
    <col min="1791" max="1791" width="5.88671875" style="7" customWidth="1"/>
    <col min="1792" max="1792" width="20.109375" style="7" customWidth="1"/>
    <col min="1793" max="1793" width="19.88671875" style="7" customWidth="1"/>
    <col min="1794" max="1794" width="8.6640625" style="7" customWidth="1"/>
    <col min="1795" max="1795" width="11.5546875" style="7" customWidth="1"/>
    <col min="1796" max="1796" width="9.44140625" style="7" customWidth="1"/>
    <col min="1797" max="1797" width="6.6640625" style="7" customWidth="1"/>
    <col min="1798" max="1800" width="6.33203125" style="7" customWidth="1"/>
    <col min="1801" max="2046" width="9.109375" style="7"/>
    <col min="2047" max="2047" width="5.88671875" style="7" customWidth="1"/>
    <col min="2048" max="2048" width="20.109375" style="7" customWidth="1"/>
    <col min="2049" max="2049" width="19.88671875" style="7" customWidth="1"/>
    <col min="2050" max="2050" width="8.6640625" style="7" customWidth="1"/>
    <col min="2051" max="2051" width="11.5546875" style="7" customWidth="1"/>
    <col min="2052" max="2052" width="9.44140625" style="7" customWidth="1"/>
    <col min="2053" max="2053" width="6.6640625" style="7" customWidth="1"/>
    <col min="2054" max="2056" width="6.33203125" style="7" customWidth="1"/>
    <col min="2057" max="2302" width="9.109375" style="7"/>
    <col min="2303" max="2303" width="5.88671875" style="7" customWidth="1"/>
    <col min="2304" max="2304" width="20.109375" style="7" customWidth="1"/>
    <col min="2305" max="2305" width="19.88671875" style="7" customWidth="1"/>
    <col min="2306" max="2306" width="8.6640625" style="7" customWidth="1"/>
    <col min="2307" max="2307" width="11.5546875" style="7" customWidth="1"/>
    <col min="2308" max="2308" width="9.44140625" style="7" customWidth="1"/>
    <col min="2309" max="2309" width="6.6640625" style="7" customWidth="1"/>
    <col min="2310" max="2312" width="6.33203125" style="7" customWidth="1"/>
    <col min="2313" max="2558" width="9.109375" style="7"/>
    <col min="2559" max="2559" width="5.88671875" style="7" customWidth="1"/>
    <col min="2560" max="2560" width="20.109375" style="7" customWidth="1"/>
    <col min="2561" max="2561" width="19.88671875" style="7" customWidth="1"/>
    <col min="2562" max="2562" width="8.6640625" style="7" customWidth="1"/>
    <col min="2563" max="2563" width="11.5546875" style="7" customWidth="1"/>
    <col min="2564" max="2564" width="9.44140625" style="7" customWidth="1"/>
    <col min="2565" max="2565" width="6.6640625" style="7" customWidth="1"/>
    <col min="2566" max="2568" width="6.33203125" style="7" customWidth="1"/>
    <col min="2569" max="2814" width="9.109375" style="7"/>
    <col min="2815" max="2815" width="5.88671875" style="7" customWidth="1"/>
    <col min="2816" max="2816" width="20.109375" style="7" customWidth="1"/>
    <col min="2817" max="2817" width="19.88671875" style="7" customWidth="1"/>
    <col min="2818" max="2818" width="8.6640625" style="7" customWidth="1"/>
    <col min="2819" max="2819" width="11.5546875" style="7" customWidth="1"/>
    <col min="2820" max="2820" width="9.44140625" style="7" customWidth="1"/>
    <col min="2821" max="2821" width="6.6640625" style="7" customWidth="1"/>
    <col min="2822" max="2824" width="6.33203125" style="7" customWidth="1"/>
    <col min="2825" max="3070" width="9.109375" style="7"/>
    <col min="3071" max="3071" width="5.88671875" style="7" customWidth="1"/>
    <col min="3072" max="3072" width="20.109375" style="7" customWidth="1"/>
    <col min="3073" max="3073" width="19.88671875" style="7" customWidth="1"/>
    <col min="3074" max="3074" width="8.6640625" style="7" customWidth="1"/>
    <col min="3075" max="3075" width="11.5546875" style="7" customWidth="1"/>
    <col min="3076" max="3076" width="9.44140625" style="7" customWidth="1"/>
    <col min="3077" max="3077" width="6.6640625" style="7" customWidth="1"/>
    <col min="3078" max="3080" width="6.33203125" style="7" customWidth="1"/>
    <col min="3081" max="3326" width="9.109375" style="7"/>
    <col min="3327" max="3327" width="5.88671875" style="7" customWidth="1"/>
    <col min="3328" max="3328" width="20.109375" style="7" customWidth="1"/>
    <col min="3329" max="3329" width="19.88671875" style="7" customWidth="1"/>
    <col min="3330" max="3330" width="8.6640625" style="7" customWidth="1"/>
    <col min="3331" max="3331" width="11.5546875" style="7" customWidth="1"/>
    <col min="3332" max="3332" width="9.44140625" style="7" customWidth="1"/>
    <col min="3333" max="3333" width="6.6640625" style="7" customWidth="1"/>
    <col min="3334" max="3336" width="6.33203125" style="7" customWidth="1"/>
    <col min="3337" max="3582" width="9.109375" style="7"/>
    <col min="3583" max="3583" width="5.88671875" style="7" customWidth="1"/>
    <col min="3584" max="3584" width="20.109375" style="7" customWidth="1"/>
    <col min="3585" max="3585" width="19.88671875" style="7" customWidth="1"/>
    <col min="3586" max="3586" width="8.6640625" style="7" customWidth="1"/>
    <col min="3587" max="3587" width="11.5546875" style="7" customWidth="1"/>
    <col min="3588" max="3588" width="9.44140625" style="7" customWidth="1"/>
    <col min="3589" max="3589" width="6.6640625" style="7" customWidth="1"/>
    <col min="3590" max="3592" width="6.33203125" style="7" customWidth="1"/>
    <col min="3593" max="3838" width="9.109375" style="7"/>
    <col min="3839" max="3839" width="5.88671875" style="7" customWidth="1"/>
    <col min="3840" max="3840" width="20.109375" style="7" customWidth="1"/>
    <col min="3841" max="3841" width="19.88671875" style="7" customWidth="1"/>
    <col min="3842" max="3842" width="8.6640625" style="7" customWidth="1"/>
    <col min="3843" max="3843" width="11.5546875" style="7" customWidth="1"/>
    <col min="3844" max="3844" width="9.44140625" style="7" customWidth="1"/>
    <col min="3845" max="3845" width="6.6640625" style="7" customWidth="1"/>
    <col min="3846" max="3848" width="6.33203125" style="7" customWidth="1"/>
    <col min="3849" max="4094" width="9.109375" style="7"/>
    <col min="4095" max="4095" width="5.88671875" style="7" customWidth="1"/>
    <col min="4096" max="4096" width="20.109375" style="7" customWidth="1"/>
    <col min="4097" max="4097" width="19.88671875" style="7" customWidth="1"/>
    <col min="4098" max="4098" width="8.6640625" style="7" customWidth="1"/>
    <col min="4099" max="4099" width="11.5546875" style="7" customWidth="1"/>
    <col min="4100" max="4100" width="9.44140625" style="7" customWidth="1"/>
    <col min="4101" max="4101" width="6.6640625" style="7" customWidth="1"/>
    <col min="4102" max="4104" width="6.33203125" style="7" customWidth="1"/>
    <col min="4105" max="4350" width="9.109375" style="7"/>
    <col min="4351" max="4351" width="5.88671875" style="7" customWidth="1"/>
    <col min="4352" max="4352" width="20.109375" style="7" customWidth="1"/>
    <col min="4353" max="4353" width="19.88671875" style="7" customWidth="1"/>
    <col min="4354" max="4354" width="8.6640625" style="7" customWidth="1"/>
    <col min="4355" max="4355" width="11.5546875" style="7" customWidth="1"/>
    <col min="4356" max="4356" width="9.44140625" style="7" customWidth="1"/>
    <col min="4357" max="4357" width="6.6640625" style="7" customWidth="1"/>
    <col min="4358" max="4360" width="6.33203125" style="7" customWidth="1"/>
    <col min="4361" max="4606" width="9.109375" style="7"/>
    <col min="4607" max="4607" width="5.88671875" style="7" customWidth="1"/>
    <col min="4608" max="4608" width="20.109375" style="7" customWidth="1"/>
    <col min="4609" max="4609" width="19.88671875" style="7" customWidth="1"/>
    <col min="4610" max="4610" width="8.6640625" style="7" customWidth="1"/>
    <col min="4611" max="4611" width="11.5546875" style="7" customWidth="1"/>
    <col min="4612" max="4612" width="9.44140625" style="7" customWidth="1"/>
    <col min="4613" max="4613" width="6.6640625" style="7" customWidth="1"/>
    <col min="4614" max="4616" width="6.33203125" style="7" customWidth="1"/>
    <col min="4617" max="4862" width="9.109375" style="7"/>
    <col min="4863" max="4863" width="5.88671875" style="7" customWidth="1"/>
    <col min="4864" max="4864" width="20.109375" style="7" customWidth="1"/>
    <col min="4865" max="4865" width="19.88671875" style="7" customWidth="1"/>
    <col min="4866" max="4866" width="8.6640625" style="7" customWidth="1"/>
    <col min="4867" max="4867" width="11.5546875" style="7" customWidth="1"/>
    <col min="4868" max="4868" width="9.44140625" style="7" customWidth="1"/>
    <col min="4869" max="4869" width="6.6640625" style="7" customWidth="1"/>
    <col min="4870" max="4872" width="6.33203125" style="7" customWidth="1"/>
    <col min="4873" max="5118" width="9.109375" style="7"/>
    <col min="5119" max="5119" width="5.88671875" style="7" customWidth="1"/>
    <col min="5120" max="5120" width="20.109375" style="7" customWidth="1"/>
    <col min="5121" max="5121" width="19.88671875" style="7" customWidth="1"/>
    <col min="5122" max="5122" width="8.6640625" style="7" customWidth="1"/>
    <col min="5123" max="5123" width="11.5546875" style="7" customWidth="1"/>
    <col min="5124" max="5124" width="9.44140625" style="7" customWidth="1"/>
    <col min="5125" max="5125" width="6.6640625" style="7" customWidth="1"/>
    <col min="5126" max="5128" width="6.33203125" style="7" customWidth="1"/>
    <col min="5129" max="5374" width="9.109375" style="7"/>
    <col min="5375" max="5375" width="5.88671875" style="7" customWidth="1"/>
    <col min="5376" max="5376" width="20.109375" style="7" customWidth="1"/>
    <col min="5377" max="5377" width="19.88671875" style="7" customWidth="1"/>
    <col min="5378" max="5378" width="8.6640625" style="7" customWidth="1"/>
    <col min="5379" max="5379" width="11.5546875" style="7" customWidth="1"/>
    <col min="5380" max="5380" width="9.44140625" style="7" customWidth="1"/>
    <col min="5381" max="5381" width="6.6640625" style="7" customWidth="1"/>
    <col min="5382" max="5384" width="6.33203125" style="7" customWidth="1"/>
    <col min="5385" max="5630" width="9.109375" style="7"/>
    <col min="5631" max="5631" width="5.88671875" style="7" customWidth="1"/>
    <col min="5632" max="5632" width="20.109375" style="7" customWidth="1"/>
    <col min="5633" max="5633" width="19.88671875" style="7" customWidth="1"/>
    <col min="5634" max="5634" width="8.6640625" style="7" customWidth="1"/>
    <col min="5635" max="5635" width="11.5546875" style="7" customWidth="1"/>
    <col min="5636" max="5636" width="9.44140625" style="7" customWidth="1"/>
    <col min="5637" max="5637" width="6.6640625" style="7" customWidth="1"/>
    <col min="5638" max="5640" width="6.33203125" style="7" customWidth="1"/>
    <col min="5641" max="5886" width="9.109375" style="7"/>
    <col min="5887" max="5887" width="5.88671875" style="7" customWidth="1"/>
    <col min="5888" max="5888" width="20.109375" style="7" customWidth="1"/>
    <col min="5889" max="5889" width="19.88671875" style="7" customWidth="1"/>
    <col min="5890" max="5890" width="8.6640625" style="7" customWidth="1"/>
    <col min="5891" max="5891" width="11.5546875" style="7" customWidth="1"/>
    <col min="5892" max="5892" width="9.44140625" style="7" customWidth="1"/>
    <col min="5893" max="5893" width="6.6640625" style="7" customWidth="1"/>
    <col min="5894" max="5896" width="6.33203125" style="7" customWidth="1"/>
    <col min="5897" max="6142" width="9.109375" style="7"/>
    <col min="6143" max="6143" width="5.88671875" style="7" customWidth="1"/>
    <col min="6144" max="6144" width="20.109375" style="7" customWidth="1"/>
    <col min="6145" max="6145" width="19.88671875" style="7" customWidth="1"/>
    <col min="6146" max="6146" width="8.6640625" style="7" customWidth="1"/>
    <col min="6147" max="6147" width="11.5546875" style="7" customWidth="1"/>
    <col min="6148" max="6148" width="9.44140625" style="7" customWidth="1"/>
    <col min="6149" max="6149" width="6.6640625" style="7" customWidth="1"/>
    <col min="6150" max="6152" width="6.33203125" style="7" customWidth="1"/>
    <col min="6153" max="6398" width="9.109375" style="7"/>
    <col min="6399" max="6399" width="5.88671875" style="7" customWidth="1"/>
    <col min="6400" max="6400" width="20.109375" style="7" customWidth="1"/>
    <col min="6401" max="6401" width="19.88671875" style="7" customWidth="1"/>
    <col min="6402" max="6402" width="8.6640625" style="7" customWidth="1"/>
    <col min="6403" max="6403" width="11.5546875" style="7" customWidth="1"/>
    <col min="6404" max="6404" width="9.44140625" style="7" customWidth="1"/>
    <col min="6405" max="6405" width="6.6640625" style="7" customWidth="1"/>
    <col min="6406" max="6408" width="6.33203125" style="7" customWidth="1"/>
    <col min="6409" max="6654" width="9.109375" style="7"/>
    <col min="6655" max="6655" width="5.88671875" style="7" customWidth="1"/>
    <col min="6656" max="6656" width="20.109375" style="7" customWidth="1"/>
    <col min="6657" max="6657" width="19.88671875" style="7" customWidth="1"/>
    <col min="6658" max="6658" width="8.6640625" style="7" customWidth="1"/>
    <col min="6659" max="6659" width="11.5546875" style="7" customWidth="1"/>
    <col min="6660" max="6660" width="9.44140625" style="7" customWidth="1"/>
    <col min="6661" max="6661" width="6.6640625" style="7" customWidth="1"/>
    <col min="6662" max="6664" width="6.33203125" style="7" customWidth="1"/>
    <col min="6665" max="6910" width="9.109375" style="7"/>
    <col min="6911" max="6911" width="5.88671875" style="7" customWidth="1"/>
    <col min="6912" max="6912" width="20.109375" style="7" customWidth="1"/>
    <col min="6913" max="6913" width="19.88671875" style="7" customWidth="1"/>
    <col min="6914" max="6914" width="8.6640625" style="7" customWidth="1"/>
    <col min="6915" max="6915" width="11.5546875" style="7" customWidth="1"/>
    <col min="6916" max="6916" width="9.44140625" style="7" customWidth="1"/>
    <col min="6917" max="6917" width="6.6640625" style="7" customWidth="1"/>
    <col min="6918" max="6920" width="6.33203125" style="7" customWidth="1"/>
    <col min="6921" max="7166" width="9.109375" style="7"/>
    <col min="7167" max="7167" width="5.88671875" style="7" customWidth="1"/>
    <col min="7168" max="7168" width="20.109375" style="7" customWidth="1"/>
    <col min="7169" max="7169" width="19.88671875" style="7" customWidth="1"/>
    <col min="7170" max="7170" width="8.6640625" style="7" customWidth="1"/>
    <col min="7171" max="7171" width="11.5546875" style="7" customWidth="1"/>
    <col min="7172" max="7172" width="9.44140625" style="7" customWidth="1"/>
    <col min="7173" max="7173" width="6.6640625" style="7" customWidth="1"/>
    <col min="7174" max="7176" width="6.33203125" style="7" customWidth="1"/>
    <col min="7177" max="7422" width="9.109375" style="7"/>
    <col min="7423" max="7423" width="5.88671875" style="7" customWidth="1"/>
    <col min="7424" max="7424" width="20.109375" style="7" customWidth="1"/>
    <col min="7425" max="7425" width="19.88671875" style="7" customWidth="1"/>
    <col min="7426" max="7426" width="8.6640625" style="7" customWidth="1"/>
    <col min="7427" max="7427" width="11.5546875" style="7" customWidth="1"/>
    <col min="7428" max="7428" width="9.44140625" style="7" customWidth="1"/>
    <col min="7429" max="7429" width="6.6640625" style="7" customWidth="1"/>
    <col min="7430" max="7432" width="6.33203125" style="7" customWidth="1"/>
    <col min="7433" max="7678" width="9.109375" style="7"/>
    <col min="7679" max="7679" width="5.88671875" style="7" customWidth="1"/>
    <col min="7680" max="7680" width="20.109375" style="7" customWidth="1"/>
    <col min="7681" max="7681" width="19.88671875" style="7" customWidth="1"/>
    <col min="7682" max="7682" width="8.6640625" style="7" customWidth="1"/>
    <col min="7683" max="7683" width="11.5546875" style="7" customWidth="1"/>
    <col min="7684" max="7684" width="9.44140625" style="7" customWidth="1"/>
    <col min="7685" max="7685" width="6.6640625" style="7" customWidth="1"/>
    <col min="7686" max="7688" width="6.33203125" style="7" customWidth="1"/>
    <col min="7689" max="7934" width="9.109375" style="7"/>
    <col min="7935" max="7935" width="5.88671875" style="7" customWidth="1"/>
    <col min="7936" max="7936" width="20.109375" style="7" customWidth="1"/>
    <col min="7937" max="7937" width="19.88671875" style="7" customWidth="1"/>
    <col min="7938" max="7938" width="8.6640625" style="7" customWidth="1"/>
    <col min="7939" max="7939" width="11.5546875" style="7" customWidth="1"/>
    <col min="7940" max="7940" width="9.44140625" style="7" customWidth="1"/>
    <col min="7941" max="7941" width="6.6640625" style="7" customWidth="1"/>
    <col min="7942" max="7944" width="6.33203125" style="7" customWidth="1"/>
    <col min="7945" max="8190" width="9.109375" style="7"/>
    <col min="8191" max="8191" width="5.88671875" style="7" customWidth="1"/>
    <col min="8192" max="8192" width="20.109375" style="7" customWidth="1"/>
    <col min="8193" max="8193" width="19.88671875" style="7" customWidth="1"/>
    <col min="8194" max="8194" width="8.6640625" style="7" customWidth="1"/>
    <col min="8195" max="8195" width="11.5546875" style="7" customWidth="1"/>
    <col min="8196" max="8196" width="9.44140625" style="7" customWidth="1"/>
    <col min="8197" max="8197" width="6.6640625" style="7" customWidth="1"/>
    <col min="8198" max="8200" width="6.33203125" style="7" customWidth="1"/>
    <col min="8201" max="8446" width="9.109375" style="7"/>
    <col min="8447" max="8447" width="5.88671875" style="7" customWidth="1"/>
    <col min="8448" max="8448" width="20.109375" style="7" customWidth="1"/>
    <col min="8449" max="8449" width="19.88671875" style="7" customWidth="1"/>
    <col min="8450" max="8450" width="8.6640625" style="7" customWidth="1"/>
    <col min="8451" max="8451" width="11.5546875" style="7" customWidth="1"/>
    <col min="8452" max="8452" width="9.44140625" style="7" customWidth="1"/>
    <col min="8453" max="8453" width="6.6640625" style="7" customWidth="1"/>
    <col min="8454" max="8456" width="6.33203125" style="7" customWidth="1"/>
    <col min="8457" max="8702" width="9.109375" style="7"/>
    <col min="8703" max="8703" width="5.88671875" style="7" customWidth="1"/>
    <col min="8704" max="8704" width="20.109375" style="7" customWidth="1"/>
    <col min="8705" max="8705" width="19.88671875" style="7" customWidth="1"/>
    <col min="8706" max="8706" width="8.6640625" style="7" customWidth="1"/>
    <col min="8707" max="8707" width="11.5546875" style="7" customWidth="1"/>
    <col min="8708" max="8708" width="9.44140625" style="7" customWidth="1"/>
    <col min="8709" max="8709" width="6.6640625" style="7" customWidth="1"/>
    <col min="8710" max="8712" width="6.33203125" style="7" customWidth="1"/>
    <col min="8713" max="8958" width="9.109375" style="7"/>
    <col min="8959" max="8959" width="5.88671875" style="7" customWidth="1"/>
    <col min="8960" max="8960" width="20.109375" style="7" customWidth="1"/>
    <col min="8961" max="8961" width="19.88671875" style="7" customWidth="1"/>
    <col min="8962" max="8962" width="8.6640625" style="7" customWidth="1"/>
    <col min="8963" max="8963" width="11.5546875" style="7" customWidth="1"/>
    <col min="8964" max="8964" width="9.44140625" style="7" customWidth="1"/>
    <col min="8965" max="8965" width="6.6640625" style="7" customWidth="1"/>
    <col min="8966" max="8968" width="6.33203125" style="7" customWidth="1"/>
    <col min="8969" max="9214" width="9.109375" style="7"/>
    <col min="9215" max="9215" width="5.88671875" style="7" customWidth="1"/>
    <col min="9216" max="9216" width="20.109375" style="7" customWidth="1"/>
    <col min="9217" max="9217" width="19.88671875" style="7" customWidth="1"/>
    <col min="9218" max="9218" width="8.6640625" style="7" customWidth="1"/>
    <col min="9219" max="9219" width="11.5546875" style="7" customWidth="1"/>
    <col min="9220" max="9220" width="9.44140625" style="7" customWidth="1"/>
    <col min="9221" max="9221" width="6.6640625" style="7" customWidth="1"/>
    <col min="9222" max="9224" width="6.33203125" style="7" customWidth="1"/>
    <col min="9225" max="9470" width="9.109375" style="7"/>
    <col min="9471" max="9471" width="5.88671875" style="7" customWidth="1"/>
    <col min="9472" max="9472" width="20.109375" style="7" customWidth="1"/>
    <col min="9473" max="9473" width="19.88671875" style="7" customWidth="1"/>
    <col min="9474" max="9474" width="8.6640625" style="7" customWidth="1"/>
    <col min="9475" max="9475" width="11.5546875" style="7" customWidth="1"/>
    <col min="9476" max="9476" width="9.44140625" style="7" customWidth="1"/>
    <col min="9477" max="9477" width="6.6640625" style="7" customWidth="1"/>
    <col min="9478" max="9480" width="6.33203125" style="7" customWidth="1"/>
    <col min="9481" max="9726" width="9.109375" style="7"/>
    <col min="9727" max="9727" width="5.88671875" style="7" customWidth="1"/>
    <col min="9728" max="9728" width="20.109375" style="7" customWidth="1"/>
    <col min="9729" max="9729" width="19.88671875" style="7" customWidth="1"/>
    <col min="9730" max="9730" width="8.6640625" style="7" customWidth="1"/>
    <col min="9731" max="9731" width="11.5546875" style="7" customWidth="1"/>
    <col min="9732" max="9732" width="9.44140625" style="7" customWidth="1"/>
    <col min="9733" max="9733" width="6.6640625" style="7" customWidth="1"/>
    <col min="9734" max="9736" width="6.33203125" style="7" customWidth="1"/>
    <col min="9737" max="9982" width="9.109375" style="7"/>
    <col min="9983" max="9983" width="5.88671875" style="7" customWidth="1"/>
    <col min="9984" max="9984" width="20.109375" style="7" customWidth="1"/>
    <col min="9985" max="9985" width="19.88671875" style="7" customWidth="1"/>
    <col min="9986" max="9986" width="8.6640625" style="7" customWidth="1"/>
    <col min="9987" max="9987" width="11.5546875" style="7" customWidth="1"/>
    <col min="9988" max="9988" width="9.44140625" style="7" customWidth="1"/>
    <col min="9989" max="9989" width="6.6640625" style="7" customWidth="1"/>
    <col min="9990" max="9992" width="6.33203125" style="7" customWidth="1"/>
    <col min="9993" max="10238" width="9.109375" style="7"/>
    <col min="10239" max="10239" width="5.88671875" style="7" customWidth="1"/>
    <col min="10240" max="10240" width="20.109375" style="7" customWidth="1"/>
    <col min="10241" max="10241" width="19.88671875" style="7" customWidth="1"/>
    <col min="10242" max="10242" width="8.6640625" style="7" customWidth="1"/>
    <col min="10243" max="10243" width="11.5546875" style="7" customWidth="1"/>
    <col min="10244" max="10244" width="9.44140625" style="7" customWidth="1"/>
    <col min="10245" max="10245" width="6.6640625" style="7" customWidth="1"/>
    <col min="10246" max="10248" width="6.33203125" style="7" customWidth="1"/>
    <col min="10249" max="10494" width="9.109375" style="7"/>
    <col min="10495" max="10495" width="5.88671875" style="7" customWidth="1"/>
    <col min="10496" max="10496" width="20.109375" style="7" customWidth="1"/>
    <col min="10497" max="10497" width="19.88671875" style="7" customWidth="1"/>
    <col min="10498" max="10498" width="8.6640625" style="7" customWidth="1"/>
    <col min="10499" max="10499" width="11.5546875" style="7" customWidth="1"/>
    <col min="10500" max="10500" width="9.44140625" style="7" customWidth="1"/>
    <col min="10501" max="10501" width="6.6640625" style="7" customWidth="1"/>
    <col min="10502" max="10504" width="6.33203125" style="7" customWidth="1"/>
    <col min="10505" max="10750" width="9.109375" style="7"/>
    <col min="10751" max="10751" width="5.88671875" style="7" customWidth="1"/>
    <col min="10752" max="10752" width="20.109375" style="7" customWidth="1"/>
    <col min="10753" max="10753" width="19.88671875" style="7" customWidth="1"/>
    <col min="10754" max="10754" width="8.6640625" style="7" customWidth="1"/>
    <col min="10755" max="10755" width="11.5546875" style="7" customWidth="1"/>
    <col min="10756" max="10756" width="9.44140625" style="7" customWidth="1"/>
    <col min="10757" max="10757" width="6.6640625" style="7" customWidth="1"/>
    <col min="10758" max="10760" width="6.33203125" style="7" customWidth="1"/>
    <col min="10761" max="11006" width="9.109375" style="7"/>
    <col min="11007" max="11007" width="5.88671875" style="7" customWidth="1"/>
    <col min="11008" max="11008" width="20.109375" style="7" customWidth="1"/>
    <col min="11009" max="11009" width="19.88671875" style="7" customWidth="1"/>
    <col min="11010" max="11010" width="8.6640625" style="7" customWidth="1"/>
    <col min="11011" max="11011" width="11.5546875" style="7" customWidth="1"/>
    <col min="11012" max="11012" width="9.44140625" style="7" customWidth="1"/>
    <col min="11013" max="11013" width="6.6640625" style="7" customWidth="1"/>
    <col min="11014" max="11016" width="6.33203125" style="7" customWidth="1"/>
    <col min="11017" max="11262" width="9.109375" style="7"/>
    <col min="11263" max="11263" width="5.88671875" style="7" customWidth="1"/>
    <col min="11264" max="11264" width="20.109375" style="7" customWidth="1"/>
    <col min="11265" max="11265" width="19.88671875" style="7" customWidth="1"/>
    <col min="11266" max="11266" width="8.6640625" style="7" customWidth="1"/>
    <col min="11267" max="11267" width="11.5546875" style="7" customWidth="1"/>
    <col min="11268" max="11268" width="9.44140625" style="7" customWidth="1"/>
    <col min="11269" max="11269" width="6.6640625" style="7" customWidth="1"/>
    <col min="11270" max="11272" width="6.33203125" style="7" customWidth="1"/>
    <col min="11273" max="11518" width="9.109375" style="7"/>
    <col min="11519" max="11519" width="5.88671875" style="7" customWidth="1"/>
    <col min="11520" max="11520" width="20.109375" style="7" customWidth="1"/>
    <col min="11521" max="11521" width="19.88671875" style="7" customWidth="1"/>
    <col min="11522" max="11522" width="8.6640625" style="7" customWidth="1"/>
    <col min="11523" max="11523" width="11.5546875" style="7" customWidth="1"/>
    <col min="11524" max="11524" width="9.44140625" style="7" customWidth="1"/>
    <col min="11525" max="11525" width="6.6640625" style="7" customWidth="1"/>
    <col min="11526" max="11528" width="6.33203125" style="7" customWidth="1"/>
    <col min="11529" max="11774" width="9.109375" style="7"/>
    <col min="11775" max="11775" width="5.88671875" style="7" customWidth="1"/>
    <col min="11776" max="11776" width="20.109375" style="7" customWidth="1"/>
    <col min="11777" max="11777" width="19.88671875" style="7" customWidth="1"/>
    <col min="11778" max="11778" width="8.6640625" style="7" customWidth="1"/>
    <col min="11779" max="11779" width="11.5546875" style="7" customWidth="1"/>
    <col min="11780" max="11780" width="9.44140625" style="7" customWidth="1"/>
    <col min="11781" max="11781" width="6.6640625" style="7" customWidth="1"/>
    <col min="11782" max="11784" width="6.33203125" style="7" customWidth="1"/>
    <col min="11785" max="12030" width="9.109375" style="7"/>
    <col min="12031" max="12031" width="5.88671875" style="7" customWidth="1"/>
    <col min="12032" max="12032" width="20.109375" style="7" customWidth="1"/>
    <col min="12033" max="12033" width="19.88671875" style="7" customWidth="1"/>
    <col min="12034" max="12034" width="8.6640625" style="7" customWidth="1"/>
    <col min="12035" max="12035" width="11.5546875" style="7" customWidth="1"/>
    <col min="12036" max="12036" width="9.44140625" style="7" customWidth="1"/>
    <col min="12037" max="12037" width="6.6640625" style="7" customWidth="1"/>
    <col min="12038" max="12040" width="6.33203125" style="7" customWidth="1"/>
    <col min="12041" max="12286" width="9.109375" style="7"/>
    <col min="12287" max="12287" width="5.88671875" style="7" customWidth="1"/>
    <col min="12288" max="12288" width="20.109375" style="7" customWidth="1"/>
    <col min="12289" max="12289" width="19.88671875" style="7" customWidth="1"/>
    <col min="12290" max="12290" width="8.6640625" style="7" customWidth="1"/>
    <col min="12291" max="12291" width="11.5546875" style="7" customWidth="1"/>
    <col min="12292" max="12292" width="9.44140625" style="7" customWidth="1"/>
    <col min="12293" max="12293" width="6.6640625" style="7" customWidth="1"/>
    <col min="12294" max="12296" width="6.33203125" style="7" customWidth="1"/>
    <col min="12297" max="12542" width="9.109375" style="7"/>
    <col min="12543" max="12543" width="5.88671875" style="7" customWidth="1"/>
    <col min="12544" max="12544" width="20.109375" style="7" customWidth="1"/>
    <col min="12545" max="12545" width="19.88671875" style="7" customWidth="1"/>
    <col min="12546" max="12546" width="8.6640625" style="7" customWidth="1"/>
    <col min="12547" max="12547" width="11.5546875" style="7" customWidth="1"/>
    <col min="12548" max="12548" width="9.44140625" style="7" customWidth="1"/>
    <col min="12549" max="12549" width="6.6640625" style="7" customWidth="1"/>
    <col min="12550" max="12552" width="6.33203125" style="7" customWidth="1"/>
    <col min="12553" max="12798" width="9.109375" style="7"/>
    <col min="12799" max="12799" width="5.88671875" style="7" customWidth="1"/>
    <col min="12800" max="12800" width="20.109375" style="7" customWidth="1"/>
    <col min="12801" max="12801" width="19.88671875" style="7" customWidth="1"/>
    <col min="12802" max="12802" width="8.6640625" style="7" customWidth="1"/>
    <col min="12803" max="12803" width="11.5546875" style="7" customWidth="1"/>
    <col min="12804" max="12804" width="9.44140625" style="7" customWidth="1"/>
    <col min="12805" max="12805" width="6.6640625" style="7" customWidth="1"/>
    <col min="12806" max="12808" width="6.33203125" style="7" customWidth="1"/>
    <col min="12809" max="13054" width="9.109375" style="7"/>
    <col min="13055" max="13055" width="5.88671875" style="7" customWidth="1"/>
    <col min="13056" max="13056" width="20.109375" style="7" customWidth="1"/>
    <col min="13057" max="13057" width="19.88671875" style="7" customWidth="1"/>
    <col min="13058" max="13058" width="8.6640625" style="7" customWidth="1"/>
    <col min="13059" max="13059" width="11.5546875" style="7" customWidth="1"/>
    <col min="13060" max="13060" width="9.44140625" style="7" customWidth="1"/>
    <col min="13061" max="13061" width="6.6640625" style="7" customWidth="1"/>
    <col min="13062" max="13064" width="6.33203125" style="7" customWidth="1"/>
    <col min="13065" max="13310" width="9.109375" style="7"/>
    <col min="13311" max="13311" width="5.88671875" style="7" customWidth="1"/>
    <col min="13312" max="13312" width="20.109375" style="7" customWidth="1"/>
    <col min="13313" max="13313" width="19.88671875" style="7" customWidth="1"/>
    <col min="13314" max="13314" width="8.6640625" style="7" customWidth="1"/>
    <col min="13315" max="13315" width="11.5546875" style="7" customWidth="1"/>
    <col min="13316" max="13316" width="9.44140625" style="7" customWidth="1"/>
    <col min="13317" max="13317" width="6.6640625" style="7" customWidth="1"/>
    <col min="13318" max="13320" width="6.33203125" style="7" customWidth="1"/>
    <col min="13321" max="13566" width="9.109375" style="7"/>
    <col min="13567" max="13567" width="5.88671875" style="7" customWidth="1"/>
    <col min="13568" max="13568" width="20.109375" style="7" customWidth="1"/>
    <col min="13569" max="13569" width="19.88671875" style="7" customWidth="1"/>
    <col min="13570" max="13570" width="8.6640625" style="7" customWidth="1"/>
    <col min="13571" max="13571" width="11.5546875" style="7" customWidth="1"/>
    <col min="13572" max="13572" width="9.44140625" style="7" customWidth="1"/>
    <col min="13573" max="13573" width="6.6640625" style="7" customWidth="1"/>
    <col min="13574" max="13576" width="6.33203125" style="7" customWidth="1"/>
    <col min="13577" max="13822" width="9.109375" style="7"/>
    <col min="13823" max="13823" width="5.88671875" style="7" customWidth="1"/>
    <col min="13824" max="13824" width="20.109375" style="7" customWidth="1"/>
    <col min="13825" max="13825" width="19.88671875" style="7" customWidth="1"/>
    <col min="13826" max="13826" width="8.6640625" style="7" customWidth="1"/>
    <col min="13827" max="13827" width="11.5546875" style="7" customWidth="1"/>
    <col min="13828" max="13828" width="9.44140625" style="7" customWidth="1"/>
    <col min="13829" max="13829" width="6.6640625" style="7" customWidth="1"/>
    <col min="13830" max="13832" width="6.33203125" style="7" customWidth="1"/>
    <col min="13833" max="14078" width="9.109375" style="7"/>
    <col min="14079" max="14079" width="5.88671875" style="7" customWidth="1"/>
    <col min="14080" max="14080" width="20.109375" style="7" customWidth="1"/>
    <col min="14081" max="14081" width="19.88671875" style="7" customWidth="1"/>
    <col min="14082" max="14082" width="8.6640625" style="7" customWidth="1"/>
    <col min="14083" max="14083" width="11.5546875" style="7" customWidth="1"/>
    <col min="14084" max="14084" width="9.44140625" style="7" customWidth="1"/>
    <col min="14085" max="14085" width="6.6640625" style="7" customWidth="1"/>
    <col min="14086" max="14088" width="6.33203125" style="7" customWidth="1"/>
    <col min="14089" max="14334" width="9.109375" style="7"/>
    <col min="14335" max="14335" width="5.88671875" style="7" customWidth="1"/>
    <col min="14336" max="14336" width="20.109375" style="7" customWidth="1"/>
    <col min="14337" max="14337" width="19.88671875" style="7" customWidth="1"/>
    <col min="14338" max="14338" width="8.6640625" style="7" customWidth="1"/>
    <col min="14339" max="14339" width="11.5546875" style="7" customWidth="1"/>
    <col min="14340" max="14340" width="9.44140625" style="7" customWidth="1"/>
    <col min="14341" max="14341" width="6.6640625" style="7" customWidth="1"/>
    <col min="14342" max="14344" width="6.33203125" style="7" customWidth="1"/>
    <col min="14345" max="14590" width="9.109375" style="7"/>
    <col min="14591" max="14591" width="5.88671875" style="7" customWidth="1"/>
    <col min="14592" max="14592" width="20.109375" style="7" customWidth="1"/>
    <col min="14593" max="14593" width="19.88671875" style="7" customWidth="1"/>
    <col min="14594" max="14594" width="8.6640625" style="7" customWidth="1"/>
    <col min="14595" max="14595" width="11.5546875" style="7" customWidth="1"/>
    <col min="14596" max="14596" width="9.44140625" style="7" customWidth="1"/>
    <col min="14597" max="14597" width="6.6640625" style="7" customWidth="1"/>
    <col min="14598" max="14600" width="6.33203125" style="7" customWidth="1"/>
    <col min="14601" max="14846" width="9.109375" style="7"/>
    <col min="14847" max="14847" width="5.88671875" style="7" customWidth="1"/>
    <col min="14848" max="14848" width="20.109375" style="7" customWidth="1"/>
    <col min="14849" max="14849" width="19.88671875" style="7" customWidth="1"/>
    <col min="14850" max="14850" width="8.6640625" style="7" customWidth="1"/>
    <col min="14851" max="14851" width="11.5546875" style="7" customWidth="1"/>
    <col min="14852" max="14852" width="9.44140625" style="7" customWidth="1"/>
    <col min="14853" max="14853" width="6.6640625" style="7" customWidth="1"/>
    <col min="14854" max="14856" width="6.33203125" style="7" customWidth="1"/>
    <col min="14857" max="15102" width="9.109375" style="7"/>
    <col min="15103" max="15103" width="5.88671875" style="7" customWidth="1"/>
    <col min="15104" max="15104" width="20.109375" style="7" customWidth="1"/>
    <col min="15105" max="15105" width="19.88671875" style="7" customWidth="1"/>
    <col min="15106" max="15106" width="8.6640625" style="7" customWidth="1"/>
    <col min="15107" max="15107" width="11.5546875" style="7" customWidth="1"/>
    <col min="15108" max="15108" width="9.44140625" style="7" customWidth="1"/>
    <col min="15109" max="15109" width="6.6640625" style="7" customWidth="1"/>
    <col min="15110" max="15112" width="6.33203125" style="7" customWidth="1"/>
    <col min="15113" max="15358" width="9.109375" style="7"/>
    <col min="15359" max="15359" width="5.88671875" style="7" customWidth="1"/>
    <col min="15360" max="15360" width="20.109375" style="7" customWidth="1"/>
    <col min="15361" max="15361" width="19.88671875" style="7" customWidth="1"/>
    <col min="15362" max="15362" width="8.6640625" style="7" customWidth="1"/>
    <col min="15363" max="15363" width="11.5546875" style="7" customWidth="1"/>
    <col min="15364" max="15364" width="9.44140625" style="7" customWidth="1"/>
    <col min="15365" max="15365" width="6.6640625" style="7" customWidth="1"/>
    <col min="15366" max="15368" width="6.33203125" style="7" customWidth="1"/>
    <col min="15369" max="15614" width="9.109375" style="7"/>
    <col min="15615" max="15615" width="5.88671875" style="7" customWidth="1"/>
    <col min="15616" max="15616" width="20.109375" style="7" customWidth="1"/>
    <col min="15617" max="15617" width="19.88671875" style="7" customWidth="1"/>
    <col min="15618" max="15618" width="8.6640625" style="7" customWidth="1"/>
    <col min="15619" max="15619" width="11.5546875" style="7" customWidth="1"/>
    <col min="15620" max="15620" width="9.44140625" style="7" customWidth="1"/>
    <col min="15621" max="15621" width="6.6640625" style="7" customWidth="1"/>
    <col min="15622" max="15624" width="6.33203125" style="7" customWidth="1"/>
    <col min="15625" max="15870" width="9.109375" style="7"/>
    <col min="15871" max="15871" width="5.88671875" style="7" customWidth="1"/>
    <col min="15872" max="15872" width="20.109375" style="7" customWidth="1"/>
    <col min="15873" max="15873" width="19.88671875" style="7" customWidth="1"/>
    <col min="15874" max="15874" width="8.6640625" style="7" customWidth="1"/>
    <col min="15875" max="15875" width="11.5546875" style="7" customWidth="1"/>
    <col min="15876" max="15876" width="9.44140625" style="7" customWidth="1"/>
    <col min="15877" max="15877" width="6.6640625" style="7" customWidth="1"/>
    <col min="15878" max="15880" width="6.33203125" style="7" customWidth="1"/>
    <col min="15881" max="16126" width="9.109375" style="7"/>
    <col min="16127" max="16127" width="5.88671875" style="7" customWidth="1"/>
    <col min="16128" max="16128" width="20.109375" style="7" customWidth="1"/>
    <col min="16129" max="16129" width="19.88671875" style="7" customWidth="1"/>
    <col min="16130" max="16130" width="8.6640625" style="7" customWidth="1"/>
    <col min="16131" max="16131" width="11.5546875" style="7" customWidth="1"/>
    <col min="16132" max="16132" width="9.44140625" style="7" customWidth="1"/>
    <col min="16133" max="16133" width="6.6640625" style="7" customWidth="1"/>
    <col min="16134" max="16136" width="6.33203125" style="7" customWidth="1"/>
    <col min="16137" max="16384" width="9.109375" style="7"/>
  </cols>
  <sheetData>
    <row r="1" spans="1:11" ht="15.9" customHeight="1" thickBot="1" x14ac:dyDescent="0.3">
      <c r="A1" s="1" t="s">
        <v>71</v>
      </c>
      <c r="B1" s="1"/>
      <c r="C1" s="2" t="s">
        <v>1</v>
      </c>
      <c r="D1" s="3" t="s">
        <v>2</v>
      </c>
      <c r="E1" s="12" t="s">
        <v>3</v>
      </c>
      <c r="F1" s="12"/>
      <c r="G1" s="12"/>
      <c r="H1" s="12"/>
      <c r="I1" s="6">
        <f>COUNTIF(F8:F49,"&gt;0")</f>
        <v>10</v>
      </c>
      <c r="J1" s="6"/>
      <c r="K1" s="6"/>
    </row>
    <row r="2" spans="1:11" ht="15.9" customHeight="1" thickBot="1" x14ac:dyDescent="0.3">
      <c r="A2" s="1"/>
      <c r="B2" s="1"/>
      <c r="C2" s="8" t="s">
        <v>4</v>
      </c>
      <c r="D2" s="3"/>
      <c r="E2" s="12"/>
      <c r="F2" s="12"/>
      <c r="G2" s="12"/>
      <c r="H2" s="12"/>
      <c r="I2" s="6"/>
      <c r="J2" s="6"/>
      <c r="K2" s="6"/>
    </row>
    <row r="3" spans="1:11" ht="15.9" customHeight="1" thickBot="1" x14ac:dyDescent="0.3">
      <c r="A3" s="1"/>
      <c r="B3" s="1"/>
      <c r="C3" s="8"/>
      <c r="D3" s="53" t="e">
        <f>SUM(#REF!)</f>
        <v>#REF!</v>
      </c>
      <c r="E3" s="12"/>
      <c r="F3" s="12"/>
      <c r="G3" s="12"/>
      <c r="H3" s="12"/>
      <c r="I3" s="6"/>
      <c r="J3" s="6"/>
      <c r="K3" s="6"/>
    </row>
    <row r="4" spans="1:11" ht="15.9" customHeight="1" thickBot="1" x14ac:dyDescent="0.3">
      <c r="A4" s="1"/>
      <c r="B4" s="1"/>
      <c r="C4" s="8"/>
      <c r="D4" s="53"/>
      <c r="E4" s="12"/>
      <c r="F4" s="12"/>
      <c r="G4" s="12"/>
      <c r="H4" s="12"/>
      <c r="I4" s="6"/>
      <c r="J4" s="6"/>
      <c r="K4" s="6"/>
    </row>
    <row r="5" spans="1:11" ht="20.100000000000001" customHeight="1" thickBot="1" x14ac:dyDescent="0.25">
      <c r="A5" s="54" t="s">
        <v>5</v>
      </c>
      <c r="B5" s="22" t="s">
        <v>6</v>
      </c>
      <c r="C5" s="16" t="s">
        <v>7</v>
      </c>
      <c r="D5" s="24" t="s">
        <v>8</v>
      </c>
      <c r="E5" s="25" t="s">
        <v>2</v>
      </c>
      <c r="F5" s="25" t="s">
        <v>9</v>
      </c>
      <c r="G5" s="25" t="s">
        <v>10</v>
      </c>
      <c r="H5" s="26" t="s">
        <v>11</v>
      </c>
    </row>
    <row r="6" spans="1:11" ht="20.100000000000001" customHeight="1" thickBot="1" x14ac:dyDescent="0.25">
      <c r="A6" s="54"/>
      <c r="B6" s="22"/>
      <c r="C6" s="16"/>
      <c r="D6" s="24"/>
      <c r="E6" s="25"/>
      <c r="F6" s="25"/>
      <c r="G6" s="25"/>
      <c r="H6" s="26"/>
    </row>
    <row r="7" spans="1:11" ht="20.100000000000001" customHeight="1" x14ac:dyDescent="0.2">
      <c r="A7" s="54"/>
      <c r="B7" s="22"/>
      <c r="C7" s="23"/>
      <c r="D7" s="24" t="s">
        <v>12</v>
      </c>
      <c r="E7" s="25"/>
      <c r="F7" s="25"/>
      <c r="G7" s="25"/>
      <c r="H7" s="26"/>
      <c r="I7" s="27" t="s">
        <v>13</v>
      </c>
    </row>
    <row r="8" spans="1:11" ht="13.2" x14ac:dyDescent="0.25">
      <c r="A8" s="55">
        <f>IF(OR(ISBLANK($B8),$D8&lt;0),"",ROW(A8)-7)</f>
        <v>1</v>
      </c>
      <c r="B8" s="59" t="s">
        <v>86</v>
      </c>
      <c r="C8" s="59" t="s">
        <v>87</v>
      </c>
      <c r="D8" s="57" t="s">
        <v>76</v>
      </c>
      <c r="E8" s="58">
        <f>SUM(F8:G8)</f>
        <v>526</v>
      </c>
      <c r="F8" s="35">
        <v>355</v>
      </c>
      <c r="G8" s="36">
        <v>171</v>
      </c>
      <c r="H8" s="36">
        <v>5</v>
      </c>
      <c r="I8" s="34"/>
    </row>
    <row r="9" spans="1:11" ht="13.2" x14ac:dyDescent="0.25">
      <c r="A9" s="55">
        <f>IF(OR(ISBLANK($B9),$D9&lt;0),"",ROW(A9)-7)</f>
        <v>2</v>
      </c>
      <c r="B9" s="56" t="s">
        <v>88</v>
      </c>
      <c r="C9" s="56" t="s">
        <v>89</v>
      </c>
      <c r="D9" s="57" t="s">
        <v>76</v>
      </c>
      <c r="E9" s="58">
        <f>SUM(F9:G9)</f>
        <v>476</v>
      </c>
      <c r="F9" s="35">
        <v>334</v>
      </c>
      <c r="G9" s="36">
        <v>142</v>
      </c>
      <c r="H9" s="36">
        <v>11</v>
      </c>
      <c r="I9" s="34"/>
    </row>
    <row r="10" spans="1:11" ht="13.2" x14ac:dyDescent="0.25">
      <c r="A10" s="55">
        <f>IF(OR(ISBLANK($B10),$D10&lt;0),"",ROW(A10)-7)</f>
        <v>3</v>
      </c>
      <c r="B10" s="56" t="s">
        <v>77</v>
      </c>
      <c r="C10" s="56" t="s">
        <v>78</v>
      </c>
      <c r="D10" s="57" t="s">
        <v>76</v>
      </c>
      <c r="E10" s="58">
        <f>SUM(F10:G10)</f>
        <v>474</v>
      </c>
      <c r="F10" s="35">
        <v>330</v>
      </c>
      <c r="G10" s="36">
        <v>144</v>
      </c>
      <c r="H10" s="36">
        <v>7</v>
      </c>
      <c r="I10" s="34"/>
    </row>
    <row r="11" spans="1:11" ht="13.2" x14ac:dyDescent="0.25">
      <c r="A11" s="55">
        <f>IF(OR(ISBLANK($B11),$D11&lt;0),"",ROW(A11)-7)</f>
        <v>4</v>
      </c>
      <c r="B11" s="59" t="s">
        <v>79</v>
      </c>
      <c r="C11" s="59" t="s">
        <v>78</v>
      </c>
      <c r="D11" s="57" t="s">
        <v>76</v>
      </c>
      <c r="E11" s="58">
        <f>SUM(F11:G11)</f>
        <v>473</v>
      </c>
      <c r="F11" s="35">
        <v>343</v>
      </c>
      <c r="G11" s="36">
        <v>130</v>
      </c>
      <c r="H11" s="36">
        <v>14</v>
      </c>
      <c r="I11" s="34"/>
    </row>
    <row r="12" spans="1:11" ht="13.2" x14ac:dyDescent="0.25">
      <c r="A12" s="55">
        <f>IF(OR(ISBLANK($B12),$D12&lt;0),"",ROW(A12)-7)</f>
        <v>5</v>
      </c>
      <c r="B12" s="59" t="s">
        <v>82</v>
      </c>
      <c r="C12" s="59" t="s">
        <v>83</v>
      </c>
      <c r="D12" s="57" t="s">
        <v>76</v>
      </c>
      <c r="E12" s="58">
        <f>SUM(F12:G12)</f>
        <v>468</v>
      </c>
      <c r="F12" s="35">
        <v>336</v>
      </c>
      <c r="G12" s="36">
        <v>132</v>
      </c>
      <c r="H12" s="36">
        <v>13</v>
      </c>
      <c r="I12" s="34"/>
    </row>
    <row r="13" spans="1:11" ht="13.2" x14ac:dyDescent="0.25">
      <c r="A13" s="55">
        <f>IF(OR(ISBLANK($B13),$D13&lt;0),"",ROW(A13)-7)</f>
        <v>6</v>
      </c>
      <c r="B13" s="60" t="s">
        <v>75</v>
      </c>
      <c r="C13" s="60" t="s">
        <v>73</v>
      </c>
      <c r="D13" s="57" t="s">
        <v>76</v>
      </c>
      <c r="E13" s="58">
        <f>SUM(F13:G13)</f>
        <v>423</v>
      </c>
      <c r="F13" s="35">
        <v>298</v>
      </c>
      <c r="G13" s="36">
        <v>125</v>
      </c>
      <c r="H13" s="36">
        <v>18</v>
      </c>
      <c r="I13" s="34"/>
    </row>
    <row r="14" spans="1:11" ht="14.4" x14ac:dyDescent="0.25">
      <c r="A14" s="55">
        <f>IF(OR(ISBLANK($B14),$D14&lt;0),"",ROW(A14)-7)</f>
        <v>7</v>
      </c>
      <c r="B14" s="61" t="s">
        <v>84</v>
      </c>
      <c r="C14" s="59" t="s">
        <v>85</v>
      </c>
      <c r="D14" s="57" t="s">
        <v>76</v>
      </c>
      <c r="E14" s="58">
        <f>SUM(F14:G14)</f>
        <v>392</v>
      </c>
      <c r="F14" s="32">
        <v>271</v>
      </c>
      <c r="G14" s="33">
        <v>121</v>
      </c>
      <c r="H14" s="33">
        <v>15</v>
      </c>
      <c r="I14" s="34"/>
    </row>
    <row r="15" spans="1:11" ht="14.4" x14ac:dyDescent="0.25">
      <c r="A15" s="55"/>
      <c r="B15" s="61"/>
      <c r="C15" s="59"/>
      <c r="D15" s="57"/>
      <c r="E15" s="58"/>
      <c r="F15" s="32"/>
      <c r="G15" s="33"/>
      <c r="H15" s="33"/>
      <c r="I15" s="34"/>
    </row>
    <row r="16" spans="1:11" ht="13.2" x14ac:dyDescent="0.25">
      <c r="A16" s="55" t="s">
        <v>58</v>
      </c>
      <c r="B16" s="56" t="s">
        <v>72</v>
      </c>
      <c r="C16" s="56" t="s">
        <v>73</v>
      </c>
      <c r="D16" s="57" t="s">
        <v>35</v>
      </c>
      <c r="E16" s="58">
        <f t="shared" ref="E16" si="0">SUM(F16:G16)</f>
        <v>537</v>
      </c>
      <c r="F16" s="32">
        <v>362</v>
      </c>
      <c r="G16" s="33">
        <v>175</v>
      </c>
      <c r="H16" s="33">
        <v>10</v>
      </c>
      <c r="I16" s="34"/>
    </row>
    <row r="17" spans="1:9" ht="13.2" x14ac:dyDescent="0.25">
      <c r="A17" s="55" t="s">
        <v>59</v>
      </c>
      <c r="B17" s="60" t="s">
        <v>80</v>
      </c>
      <c r="C17" s="60" t="s">
        <v>81</v>
      </c>
      <c r="D17" s="57" t="s">
        <v>35</v>
      </c>
      <c r="E17" s="58">
        <f>SUM(F17:G17)</f>
        <v>526</v>
      </c>
      <c r="F17" s="35">
        <v>336</v>
      </c>
      <c r="G17" s="36">
        <v>190</v>
      </c>
      <c r="H17" s="36">
        <v>7</v>
      </c>
      <c r="I17" s="34"/>
    </row>
    <row r="18" spans="1:9" ht="13.2" x14ac:dyDescent="0.25">
      <c r="A18" s="55" t="s">
        <v>60</v>
      </c>
      <c r="B18" s="59" t="s">
        <v>74</v>
      </c>
      <c r="C18" s="59" t="s">
        <v>73</v>
      </c>
      <c r="D18" s="57" t="s">
        <v>35</v>
      </c>
      <c r="E18" s="58">
        <f>SUM(F18:G18)</f>
        <v>460</v>
      </c>
      <c r="F18" s="35">
        <v>330</v>
      </c>
      <c r="G18" s="36">
        <v>130</v>
      </c>
      <c r="H18" s="36">
        <v>14</v>
      </c>
      <c r="I18" s="34"/>
    </row>
    <row r="19" spans="1:9" ht="13.2" x14ac:dyDescent="0.25">
      <c r="A19" s="55" t="str">
        <f>IF(OR(ISBLANK($B19),$D19&lt;0),"",ROW(A19)-7)</f>
        <v/>
      </c>
      <c r="B19" s="62"/>
      <c r="C19" s="60"/>
      <c r="D19" s="57"/>
      <c r="E19" s="58">
        <f t="shared" ref="E19:E66" si="1">SUM(F19:G19)</f>
        <v>0</v>
      </c>
      <c r="F19" s="35"/>
      <c r="G19" s="36"/>
      <c r="H19" s="36"/>
      <c r="I19" s="34"/>
    </row>
    <row r="20" spans="1:9" ht="13.2" x14ac:dyDescent="0.25">
      <c r="A20" s="55" t="str">
        <f>IF(OR(ISBLANK($B20),$D20&lt;0),"",ROW(A20)-7)</f>
        <v/>
      </c>
      <c r="B20" s="56"/>
      <c r="C20" s="56"/>
      <c r="D20" s="57"/>
      <c r="E20" s="58">
        <f t="shared" si="1"/>
        <v>0</v>
      </c>
      <c r="F20" s="35"/>
      <c r="G20" s="36"/>
      <c r="H20" s="36"/>
      <c r="I20" s="40"/>
    </row>
    <row r="21" spans="1:9" ht="14.4" x14ac:dyDescent="0.25">
      <c r="A21" s="55" t="str">
        <f>IF(OR(ISBLANK($B21),$D21&lt;0),"",ROW(A21)-7)</f>
        <v/>
      </c>
      <c r="B21" s="63"/>
      <c r="C21" s="60"/>
      <c r="D21" s="57"/>
      <c r="E21" s="58">
        <f t="shared" si="1"/>
        <v>0</v>
      </c>
      <c r="F21" s="35"/>
      <c r="G21" s="36"/>
      <c r="H21" s="36"/>
      <c r="I21" s="40"/>
    </row>
    <row r="22" spans="1:9" ht="13.2" x14ac:dyDescent="0.25">
      <c r="A22" s="55" t="str">
        <f>IF(OR(ISBLANK($B22),$D22&lt;0),"",ROW(A22)-7)</f>
        <v/>
      </c>
      <c r="B22" s="56"/>
      <c r="C22" s="56"/>
      <c r="D22" s="57"/>
      <c r="E22" s="58">
        <f t="shared" si="1"/>
        <v>0</v>
      </c>
      <c r="F22" s="35"/>
      <c r="G22" s="36"/>
      <c r="H22" s="36"/>
      <c r="I22" s="40"/>
    </row>
    <row r="23" spans="1:9" ht="13.2" x14ac:dyDescent="0.25">
      <c r="A23" s="55" t="str">
        <f>IF(OR(ISBLANK($B23),$D23&lt;0),"",ROW(A23)-7)</f>
        <v/>
      </c>
      <c r="B23" s="56"/>
      <c r="C23" s="56"/>
      <c r="D23" s="57"/>
      <c r="E23" s="58">
        <f t="shared" si="1"/>
        <v>0</v>
      </c>
      <c r="F23" s="35"/>
      <c r="G23" s="36"/>
      <c r="H23" s="36"/>
      <c r="I23" s="40"/>
    </row>
    <row r="24" spans="1:9" ht="13.2" x14ac:dyDescent="0.25">
      <c r="A24" s="55" t="str">
        <f>IF(OR(ISBLANK($B24),$D24&lt;0),"",ROW(A24)-7)</f>
        <v/>
      </c>
      <c r="B24" s="60"/>
      <c r="C24" s="60"/>
      <c r="D24" s="57"/>
      <c r="E24" s="58">
        <f t="shared" si="1"/>
        <v>0</v>
      </c>
      <c r="F24" s="35"/>
      <c r="G24" s="36"/>
      <c r="H24" s="36"/>
      <c r="I24" s="40"/>
    </row>
    <row r="25" spans="1:9" ht="13.2" x14ac:dyDescent="0.25">
      <c r="A25" s="55"/>
      <c r="B25" s="56"/>
      <c r="C25" s="56"/>
      <c r="D25" s="57"/>
      <c r="E25" s="58">
        <f t="shared" si="1"/>
        <v>0</v>
      </c>
      <c r="F25" s="35"/>
      <c r="G25" s="36"/>
      <c r="H25" s="36"/>
      <c r="I25" s="40"/>
    </row>
    <row r="26" spans="1:9" ht="13.2" x14ac:dyDescent="0.25">
      <c r="A26" s="55"/>
      <c r="B26" s="60"/>
      <c r="C26" s="56"/>
      <c r="D26" s="57"/>
      <c r="E26" s="58">
        <f t="shared" si="1"/>
        <v>0</v>
      </c>
      <c r="F26" s="35"/>
      <c r="G26" s="36"/>
      <c r="H26" s="36"/>
      <c r="I26" s="40"/>
    </row>
    <row r="27" spans="1:9" ht="13.2" x14ac:dyDescent="0.25">
      <c r="A27" s="55"/>
      <c r="B27" s="56"/>
      <c r="C27" s="56"/>
      <c r="D27" s="57"/>
      <c r="E27" s="58">
        <f t="shared" si="1"/>
        <v>0</v>
      </c>
      <c r="F27" s="35"/>
      <c r="G27" s="36"/>
      <c r="H27" s="36"/>
      <c r="I27" s="40"/>
    </row>
    <row r="28" spans="1:9" ht="13.2" x14ac:dyDescent="0.25">
      <c r="A28" s="55"/>
      <c r="B28" s="56"/>
      <c r="C28" s="56"/>
      <c r="D28" s="57"/>
      <c r="E28" s="58">
        <f t="shared" si="1"/>
        <v>0</v>
      </c>
      <c r="F28" s="35"/>
      <c r="G28" s="36"/>
      <c r="H28" s="36"/>
      <c r="I28" s="40"/>
    </row>
    <row r="29" spans="1:9" ht="13.2" x14ac:dyDescent="0.25">
      <c r="A29" s="55"/>
      <c r="B29" s="64"/>
      <c r="C29" s="65"/>
      <c r="D29" s="57"/>
      <c r="E29" s="58">
        <f t="shared" si="1"/>
        <v>0</v>
      </c>
      <c r="F29" s="35"/>
      <c r="G29" s="36"/>
      <c r="H29" s="36"/>
      <c r="I29" s="40"/>
    </row>
    <row r="30" spans="1:9" ht="13.2" x14ac:dyDescent="0.25">
      <c r="A30" s="55"/>
      <c r="B30" s="66"/>
      <c r="C30" s="66"/>
      <c r="D30" s="57"/>
      <c r="E30" s="58">
        <f t="shared" si="1"/>
        <v>0</v>
      </c>
      <c r="F30" s="35"/>
      <c r="G30" s="36"/>
      <c r="H30" s="36"/>
      <c r="I30" s="40"/>
    </row>
    <row r="31" spans="1:9" ht="13.2" x14ac:dyDescent="0.25">
      <c r="A31" s="55" t="str">
        <f>IF(OR(ISBLANK($B31),$D31&lt;0),"",ROW(A31)-7)</f>
        <v/>
      </c>
      <c r="B31" s="66"/>
      <c r="C31" s="66"/>
      <c r="D31" s="57"/>
      <c r="E31" s="58">
        <f t="shared" si="1"/>
        <v>0</v>
      </c>
      <c r="F31" s="35"/>
      <c r="G31" s="36"/>
      <c r="H31" s="36"/>
      <c r="I31" s="40"/>
    </row>
    <row r="32" spans="1:9" ht="13.2" x14ac:dyDescent="0.25">
      <c r="A32" s="55" t="str">
        <f>IF(OR(ISBLANK($B32),$D32&lt;0),"",ROW(A32)-7)</f>
        <v/>
      </c>
      <c r="B32" s="67"/>
      <c r="C32" s="65"/>
      <c r="D32" s="57"/>
      <c r="E32" s="58">
        <f t="shared" si="1"/>
        <v>0</v>
      </c>
      <c r="F32" s="35"/>
      <c r="G32" s="36"/>
      <c r="H32" s="36"/>
      <c r="I32" s="40"/>
    </row>
    <row r="33" spans="1:9" ht="13.2" x14ac:dyDescent="0.25">
      <c r="A33" s="55" t="str">
        <f>IF(OR(ISBLANK($B33),$D33&lt;0),"",ROW(A33)-7)</f>
        <v/>
      </c>
      <c r="B33" s="56"/>
      <c r="C33" s="56"/>
      <c r="D33" s="57"/>
      <c r="E33" s="58">
        <f t="shared" si="1"/>
        <v>0</v>
      </c>
      <c r="F33" s="36"/>
      <c r="G33" s="36"/>
      <c r="H33" s="36"/>
      <c r="I33" s="40"/>
    </row>
    <row r="34" spans="1:9" ht="13.2" x14ac:dyDescent="0.25">
      <c r="A34" s="55" t="str">
        <f>IF(OR(ISBLANK($B34),$D34&lt;0),"",ROW(A34)-7)</f>
        <v/>
      </c>
      <c r="B34" s="56"/>
      <c r="C34" s="56"/>
      <c r="D34" s="57"/>
      <c r="E34" s="58">
        <f t="shared" si="1"/>
        <v>0</v>
      </c>
      <c r="F34" s="36"/>
      <c r="G34" s="36"/>
      <c r="H34" s="36"/>
      <c r="I34" s="40"/>
    </row>
    <row r="35" spans="1:9" ht="13.2" x14ac:dyDescent="0.25">
      <c r="A35" s="55" t="str">
        <f>IF(OR(ISBLANK($B35),$D35&lt;0),"",ROW(A35)-7)</f>
        <v/>
      </c>
      <c r="B35" s="60"/>
      <c r="C35" s="60"/>
      <c r="D35" s="57"/>
      <c r="E35" s="58">
        <f t="shared" si="1"/>
        <v>0</v>
      </c>
      <c r="F35" s="36"/>
      <c r="G35" s="36"/>
      <c r="H35" s="36"/>
      <c r="I35" s="40"/>
    </row>
    <row r="36" spans="1:9" ht="13.2" x14ac:dyDescent="0.25">
      <c r="A36" s="55" t="str">
        <f>IF(OR(ISBLANK($B36),$D36&lt;0),"",ROW(A36)-7)</f>
        <v/>
      </c>
      <c r="B36" s="56"/>
      <c r="C36" s="56"/>
      <c r="D36" s="57"/>
      <c r="E36" s="58">
        <f t="shared" si="1"/>
        <v>0</v>
      </c>
      <c r="F36" s="36"/>
      <c r="G36" s="36"/>
      <c r="H36" s="36"/>
      <c r="I36" s="40"/>
    </row>
    <row r="37" spans="1:9" ht="13.2" x14ac:dyDescent="0.25">
      <c r="A37" s="55" t="str">
        <f>IF(OR(ISBLANK($B37),$D37&lt;0),"",ROW(A37)-7)</f>
        <v/>
      </c>
      <c r="B37" s="60"/>
      <c r="C37" s="56"/>
      <c r="D37" s="57"/>
      <c r="E37" s="58">
        <f t="shared" si="1"/>
        <v>0</v>
      </c>
      <c r="F37" s="36"/>
      <c r="G37" s="36"/>
      <c r="H37" s="36"/>
      <c r="I37" s="40"/>
    </row>
    <row r="38" spans="1:9" ht="13.2" x14ac:dyDescent="0.25">
      <c r="A38" s="55" t="str">
        <f>IF(OR(ISBLANK($B38),$D38&lt;0),"",ROW(A38)-7)</f>
        <v/>
      </c>
      <c r="B38" s="60"/>
      <c r="C38" s="56"/>
      <c r="D38" s="57"/>
      <c r="E38" s="58">
        <f t="shared" si="1"/>
        <v>0</v>
      </c>
      <c r="F38" s="45"/>
      <c r="G38" s="36"/>
      <c r="H38" s="36"/>
      <c r="I38" s="40"/>
    </row>
    <row r="39" spans="1:9" ht="13.2" x14ac:dyDescent="0.25">
      <c r="A39" s="55" t="str">
        <f>IF(OR(ISBLANK($B39),$D39&lt;0),"",ROW(A39)-7)</f>
        <v/>
      </c>
      <c r="B39" s="60"/>
      <c r="C39" s="60"/>
      <c r="D39" s="57"/>
      <c r="E39" s="58">
        <f t="shared" si="1"/>
        <v>0</v>
      </c>
      <c r="F39" s="36"/>
      <c r="G39" s="36"/>
      <c r="H39" s="36"/>
      <c r="I39" s="40"/>
    </row>
    <row r="40" spans="1:9" ht="13.2" x14ac:dyDescent="0.25">
      <c r="A40" s="55" t="str">
        <f>IF(OR(ISBLANK($B40),$D40&lt;0),"",ROW(A40)-7)</f>
        <v/>
      </c>
      <c r="B40" s="60"/>
      <c r="C40" s="60"/>
      <c r="D40" s="57"/>
      <c r="E40" s="58">
        <f t="shared" si="1"/>
        <v>0</v>
      </c>
      <c r="F40" s="36"/>
      <c r="G40" s="36"/>
      <c r="H40" s="36"/>
      <c r="I40" s="40"/>
    </row>
    <row r="41" spans="1:9" ht="14.4" x14ac:dyDescent="0.25">
      <c r="A41" s="55" t="str">
        <f>IF(OR(ISBLANK($B41),$D41&lt;0),"",ROW(A41)-7)</f>
        <v/>
      </c>
      <c r="B41" s="59"/>
      <c r="C41" s="61"/>
      <c r="D41" s="57"/>
      <c r="E41" s="58">
        <f t="shared" si="1"/>
        <v>0</v>
      </c>
      <c r="F41" s="36"/>
      <c r="G41" s="36"/>
      <c r="H41" s="36"/>
      <c r="I41" s="40"/>
    </row>
    <row r="42" spans="1:9" ht="14.4" x14ac:dyDescent="0.25">
      <c r="A42" s="55" t="str">
        <f>IF(OR(ISBLANK($B42),$D42&lt;0),"",ROW(A42)-7)</f>
        <v/>
      </c>
      <c r="B42" s="61"/>
      <c r="C42" s="59"/>
      <c r="D42" s="57"/>
      <c r="E42" s="58">
        <f t="shared" si="1"/>
        <v>0</v>
      </c>
      <c r="F42" s="36"/>
      <c r="G42" s="36"/>
      <c r="H42" s="36"/>
      <c r="I42" s="40"/>
    </row>
    <row r="43" spans="1:9" ht="14.4" x14ac:dyDescent="0.25">
      <c r="A43" s="55" t="str">
        <f>IF(OR(ISBLANK($B43),$D43&lt;0),"",ROW(A43)-7)</f>
        <v/>
      </c>
      <c r="B43" s="61"/>
      <c r="C43" s="59"/>
      <c r="D43" s="57"/>
      <c r="E43" s="58">
        <f t="shared" si="1"/>
        <v>0</v>
      </c>
      <c r="F43" s="36"/>
      <c r="G43" s="36"/>
      <c r="H43" s="36"/>
      <c r="I43" s="40"/>
    </row>
    <row r="44" spans="1:9" ht="13.2" x14ac:dyDescent="0.25">
      <c r="A44" s="55" t="str">
        <f>IF(OR(ISBLANK($B44),$D44&lt;0),"",ROW(A44)-7)</f>
        <v/>
      </c>
      <c r="B44" s="60"/>
      <c r="C44" s="60"/>
      <c r="D44" s="57"/>
      <c r="E44" s="58">
        <f t="shared" si="1"/>
        <v>0</v>
      </c>
      <c r="F44" s="36"/>
      <c r="G44" s="36"/>
      <c r="H44" s="36"/>
      <c r="I44" s="40"/>
    </row>
    <row r="45" spans="1:9" ht="13.2" x14ac:dyDescent="0.25">
      <c r="A45" s="55" t="str">
        <f>IF(OR(ISBLANK($B45),$D45&lt;0),"",ROW(A45)-7)</f>
        <v/>
      </c>
      <c r="B45" s="60"/>
      <c r="C45" s="60"/>
      <c r="D45" s="57"/>
      <c r="E45" s="58">
        <f t="shared" si="1"/>
        <v>0</v>
      </c>
      <c r="F45" s="36"/>
      <c r="G45" s="36"/>
      <c r="H45" s="36"/>
      <c r="I45" s="40"/>
    </row>
    <row r="46" spans="1:9" ht="13.2" x14ac:dyDescent="0.25">
      <c r="A46" s="55" t="str">
        <f>IF(OR(ISBLANK($B46),$D46&lt;0),"",ROW(A46)-7)</f>
        <v/>
      </c>
      <c r="B46" s="60"/>
      <c r="C46" s="60"/>
      <c r="D46" s="57"/>
      <c r="E46" s="58">
        <f t="shared" si="1"/>
        <v>0</v>
      </c>
      <c r="F46" s="36"/>
      <c r="G46" s="36"/>
      <c r="H46" s="36"/>
      <c r="I46" s="40"/>
    </row>
    <row r="47" spans="1:9" ht="13.2" x14ac:dyDescent="0.25">
      <c r="A47" s="55" t="str">
        <f>IF(OR(ISBLANK($B47),$D47&lt;0),"",ROW(A47)-7)</f>
        <v/>
      </c>
      <c r="B47" s="47"/>
      <c r="C47" s="47"/>
      <c r="D47" s="33"/>
      <c r="E47" s="58">
        <f t="shared" si="1"/>
        <v>0</v>
      </c>
      <c r="F47" s="36"/>
      <c r="G47" s="36"/>
      <c r="H47" s="36"/>
      <c r="I47" s="40"/>
    </row>
    <row r="48" spans="1:9" ht="13.2" x14ac:dyDescent="0.25">
      <c r="A48" s="55" t="str">
        <f>IF(OR(ISBLANK($B48),$D48&lt;0),"",ROW(A48)-7)</f>
        <v/>
      </c>
      <c r="B48" s="48"/>
      <c r="C48" s="48"/>
      <c r="D48" s="36"/>
      <c r="E48" s="58">
        <f t="shared" si="1"/>
        <v>0</v>
      </c>
      <c r="F48" s="36"/>
      <c r="G48" s="36"/>
      <c r="H48" s="36"/>
      <c r="I48" s="40"/>
    </row>
    <row r="49" spans="1:9" ht="13.2" x14ac:dyDescent="0.25">
      <c r="A49" s="55" t="str">
        <f>IF(OR(ISBLANK($B49),$D49&lt;0),"",ROW(A49)-7)</f>
        <v/>
      </c>
      <c r="B49" s="48"/>
      <c r="C49" s="48"/>
      <c r="D49" s="36"/>
      <c r="E49" s="58">
        <f t="shared" si="1"/>
        <v>0</v>
      </c>
      <c r="F49" s="36"/>
      <c r="G49" s="36"/>
      <c r="H49" s="36"/>
      <c r="I49" s="40"/>
    </row>
    <row r="50" spans="1:9" ht="13.2" x14ac:dyDescent="0.25">
      <c r="A50" s="55" t="str">
        <f>IF(OR(ISBLANK($B50),$D50&lt;0),"",ROW(A50)-7)</f>
        <v/>
      </c>
      <c r="B50" s="48"/>
      <c r="C50" s="48"/>
      <c r="D50" s="36"/>
      <c r="E50" s="58">
        <f t="shared" si="1"/>
        <v>0</v>
      </c>
      <c r="F50" s="36"/>
      <c r="G50" s="36"/>
      <c r="H50" s="36"/>
      <c r="I50" s="40"/>
    </row>
    <row r="51" spans="1:9" ht="13.2" x14ac:dyDescent="0.25">
      <c r="A51" s="55" t="str">
        <f>IF(OR(ISBLANK($B51),$D51&lt;0),"",ROW(A51)-7)</f>
        <v/>
      </c>
      <c r="B51" s="48"/>
      <c r="C51" s="48"/>
      <c r="D51" s="36"/>
      <c r="E51" s="58">
        <f t="shared" si="1"/>
        <v>0</v>
      </c>
      <c r="F51" s="36"/>
      <c r="G51" s="36"/>
      <c r="H51" s="36"/>
      <c r="I51" s="40"/>
    </row>
    <row r="52" spans="1:9" ht="13.2" x14ac:dyDescent="0.25">
      <c r="A52" s="55" t="str">
        <f>IF(OR(ISBLANK($B52),$D52&lt;0),"",ROW(A52)-7)</f>
        <v/>
      </c>
      <c r="B52" s="48"/>
      <c r="C52" s="48"/>
      <c r="D52" s="36"/>
      <c r="E52" s="58">
        <f t="shared" si="1"/>
        <v>0</v>
      </c>
      <c r="F52" s="36"/>
      <c r="G52" s="36"/>
      <c r="H52" s="36"/>
      <c r="I52" s="40"/>
    </row>
    <row r="53" spans="1:9" ht="13.2" x14ac:dyDescent="0.25">
      <c r="A53" s="55" t="str">
        <f>IF(OR(ISBLANK($B53),$D53&lt;0),"",ROW(A53)-7)</f>
        <v/>
      </c>
      <c r="B53" s="48"/>
      <c r="C53" s="48"/>
      <c r="D53" s="36"/>
      <c r="E53" s="58">
        <f t="shared" si="1"/>
        <v>0</v>
      </c>
      <c r="F53" s="36"/>
      <c r="G53" s="36"/>
      <c r="H53" s="36"/>
      <c r="I53" s="40"/>
    </row>
    <row r="54" spans="1:9" ht="13.2" x14ac:dyDescent="0.25">
      <c r="A54" s="55" t="str">
        <f>IF(OR(ISBLANK($B54),$D54&lt;0),"",ROW(A54)-7)</f>
        <v/>
      </c>
      <c r="B54" s="48"/>
      <c r="C54" s="48"/>
      <c r="D54" s="36"/>
      <c r="E54" s="58">
        <f t="shared" si="1"/>
        <v>0</v>
      </c>
      <c r="F54" s="36"/>
      <c r="G54" s="36"/>
      <c r="H54" s="36"/>
      <c r="I54" s="40"/>
    </row>
    <row r="55" spans="1:9" ht="13.2" x14ac:dyDescent="0.25">
      <c r="A55" s="55" t="str">
        <f>IF(OR(ISBLANK($B55),$D55&lt;0),"",ROW(A55)-7)</f>
        <v/>
      </c>
      <c r="B55" s="48"/>
      <c r="C55" s="48"/>
      <c r="D55" s="36"/>
      <c r="E55" s="58">
        <f t="shared" si="1"/>
        <v>0</v>
      </c>
      <c r="F55" s="36"/>
      <c r="G55" s="36"/>
      <c r="H55" s="36"/>
      <c r="I55" s="40"/>
    </row>
    <row r="56" spans="1:9" ht="13.2" x14ac:dyDescent="0.25">
      <c r="A56" s="55" t="str">
        <f>IF(OR(ISBLANK($B56),$D56&lt;0),"",ROW(A56)-7)</f>
        <v/>
      </c>
      <c r="B56" s="48"/>
      <c r="C56" s="48"/>
      <c r="D56" s="36"/>
      <c r="E56" s="58">
        <f t="shared" si="1"/>
        <v>0</v>
      </c>
      <c r="F56" s="36"/>
      <c r="G56" s="36"/>
      <c r="H56" s="36"/>
      <c r="I56" s="40"/>
    </row>
    <row r="57" spans="1:9" ht="13.2" x14ac:dyDescent="0.25">
      <c r="A57" s="55" t="str">
        <f>IF(OR(ISBLANK($B57),$D57&lt;0),"",ROW(A57)-7)</f>
        <v/>
      </c>
      <c r="B57" s="48"/>
      <c r="C57" s="48"/>
      <c r="D57" s="36"/>
      <c r="E57" s="58">
        <f t="shared" si="1"/>
        <v>0</v>
      </c>
      <c r="F57" s="36"/>
      <c r="G57" s="36"/>
      <c r="H57" s="36"/>
      <c r="I57" s="40"/>
    </row>
    <row r="58" spans="1:9" ht="13.2" x14ac:dyDescent="0.25">
      <c r="A58" s="55" t="str">
        <f>IF(OR(ISBLANK($B58),$D58&lt;0),"",ROW(A58)-7)</f>
        <v/>
      </c>
      <c r="B58" s="48"/>
      <c r="C58" s="48"/>
      <c r="D58" s="36"/>
      <c r="E58" s="58">
        <f t="shared" si="1"/>
        <v>0</v>
      </c>
      <c r="F58" s="36"/>
      <c r="G58" s="36"/>
      <c r="H58" s="36"/>
      <c r="I58" s="40"/>
    </row>
    <row r="59" spans="1:9" ht="13.2" x14ac:dyDescent="0.25">
      <c r="A59" s="55" t="str">
        <f>IF(OR(ISBLANK($B59),$D59&lt;0),"",ROW(A59)-7)</f>
        <v/>
      </c>
      <c r="B59" s="48"/>
      <c r="C59" s="48"/>
      <c r="D59" s="36"/>
      <c r="E59" s="58">
        <f t="shared" si="1"/>
        <v>0</v>
      </c>
      <c r="F59" s="36"/>
      <c r="G59" s="36"/>
      <c r="H59" s="36"/>
      <c r="I59" s="40"/>
    </row>
    <row r="60" spans="1:9" ht="13.2" x14ac:dyDescent="0.25">
      <c r="A60" s="55" t="str">
        <f>IF(OR(ISBLANK($B60),$D60&lt;0),"",ROW(A60)-7)</f>
        <v/>
      </c>
      <c r="B60" s="48"/>
      <c r="C60" s="48"/>
      <c r="D60" s="36"/>
      <c r="E60" s="58">
        <f t="shared" si="1"/>
        <v>0</v>
      </c>
      <c r="F60" s="36"/>
      <c r="G60" s="36"/>
      <c r="H60" s="36"/>
      <c r="I60" s="40"/>
    </row>
    <row r="61" spans="1:9" ht="13.2" x14ac:dyDescent="0.25">
      <c r="A61" s="55" t="str">
        <f>IF(OR(ISBLANK($B61),$D61&lt;0),"",ROW(A61)-7)</f>
        <v/>
      </c>
      <c r="B61" s="48"/>
      <c r="C61" s="48"/>
      <c r="D61" s="36"/>
      <c r="E61" s="58">
        <f t="shared" si="1"/>
        <v>0</v>
      </c>
      <c r="F61" s="36"/>
      <c r="G61" s="36"/>
      <c r="H61" s="36"/>
      <c r="I61" s="40"/>
    </row>
    <row r="62" spans="1:9" ht="13.2" x14ac:dyDescent="0.25">
      <c r="A62" s="55" t="str">
        <f>IF(OR(ISBLANK($B62),$D62&lt;0),"",ROW(A62)-7)</f>
        <v/>
      </c>
      <c r="B62" s="48"/>
      <c r="C62" s="48"/>
      <c r="D62" s="36"/>
      <c r="E62" s="58">
        <f t="shared" si="1"/>
        <v>0</v>
      </c>
      <c r="F62" s="36"/>
      <c r="G62" s="36"/>
      <c r="H62" s="36"/>
      <c r="I62" s="40"/>
    </row>
    <row r="63" spans="1:9" ht="13.2" x14ac:dyDescent="0.25">
      <c r="A63" s="55" t="str">
        <f>IF(OR(ISBLANK($B63),$D63&lt;0),"",ROW(A63)-7)</f>
        <v/>
      </c>
      <c r="B63" s="48"/>
      <c r="C63" s="48"/>
      <c r="D63" s="36"/>
      <c r="E63" s="58">
        <f t="shared" si="1"/>
        <v>0</v>
      </c>
      <c r="F63" s="36"/>
      <c r="G63" s="36"/>
      <c r="H63" s="36"/>
      <c r="I63" s="40"/>
    </row>
    <row r="64" spans="1:9" ht="13.2" x14ac:dyDescent="0.25">
      <c r="A64" s="55" t="str">
        <f>IF(OR(ISBLANK($B64),$D64&lt;0),"",ROW(A64)-7)</f>
        <v/>
      </c>
      <c r="B64" s="48"/>
      <c r="C64" s="48"/>
      <c r="D64" s="36"/>
      <c r="E64" s="58">
        <f t="shared" si="1"/>
        <v>0</v>
      </c>
      <c r="F64" s="36"/>
      <c r="G64" s="36"/>
      <c r="H64" s="36"/>
      <c r="I64" s="40"/>
    </row>
    <row r="65" spans="1:9" ht="13.2" x14ac:dyDescent="0.25">
      <c r="A65" s="55" t="str">
        <f>IF(OR(ISBLANK($B65),$D65&lt;0),"",ROW(A65)-7)</f>
        <v/>
      </c>
      <c r="B65" s="48"/>
      <c r="C65" s="48"/>
      <c r="D65" s="36"/>
      <c r="E65" s="58">
        <f t="shared" si="1"/>
        <v>0</v>
      </c>
      <c r="F65" s="36"/>
      <c r="G65" s="36"/>
      <c r="H65" s="36"/>
      <c r="I65" s="40"/>
    </row>
    <row r="66" spans="1:9" ht="13.2" x14ac:dyDescent="0.25">
      <c r="A66" s="49" t="str">
        <f>IF(OR(ISBLANK($B66),$D66&lt;0),"",ROW(A66)-7)</f>
        <v/>
      </c>
      <c r="B66" s="48"/>
      <c r="C66" s="48"/>
      <c r="D66" s="36"/>
      <c r="E66" s="58">
        <f t="shared" si="1"/>
        <v>0</v>
      </c>
      <c r="F66" s="36"/>
      <c r="G66" s="36"/>
      <c r="H66" s="36"/>
      <c r="I66" s="40"/>
    </row>
    <row r="67" spans="1:9" ht="13.2" x14ac:dyDescent="0.25">
      <c r="A67" s="49" t="str">
        <f>IF(OR(ISBLANK($B67),$D67&lt;0),"",ROW(A67)-7)</f>
        <v/>
      </c>
      <c r="B67" s="48"/>
      <c r="C67" s="48"/>
      <c r="D67" s="36"/>
      <c r="E67" s="50" t="str">
        <f t="shared" ref="E67:E71" si="2">IF(OR(ISBLANK($F67))," ",F67+G67)</f>
        <v xml:space="preserve"> </v>
      </c>
      <c r="F67" s="36"/>
      <c r="G67" s="36"/>
      <c r="H67" s="36"/>
      <c r="I67" s="40"/>
    </row>
    <row r="68" spans="1:9" ht="13.2" x14ac:dyDescent="0.25">
      <c r="A68" s="49" t="str">
        <f>IF(OR(ISBLANK($B68),$D68&lt;0),"",ROW(A68)-7)</f>
        <v/>
      </c>
      <c r="B68" s="48"/>
      <c r="C68" s="48"/>
      <c r="D68" s="36"/>
      <c r="E68" s="50" t="str">
        <f t="shared" si="2"/>
        <v xml:space="preserve"> </v>
      </c>
      <c r="F68" s="36"/>
      <c r="G68" s="36"/>
      <c r="H68" s="36"/>
      <c r="I68" s="40"/>
    </row>
    <row r="69" spans="1:9" ht="13.2" x14ac:dyDescent="0.25">
      <c r="A69" s="49" t="str">
        <f>IF(OR(ISBLANK($B69),$D69&lt;0),"",ROW(A69)-7)</f>
        <v/>
      </c>
      <c r="B69" s="48"/>
      <c r="C69" s="48"/>
      <c r="D69" s="36"/>
      <c r="E69" s="50" t="str">
        <f t="shared" si="2"/>
        <v xml:space="preserve"> </v>
      </c>
      <c r="F69" s="36"/>
      <c r="G69" s="36"/>
      <c r="H69" s="36"/>
      <c r="I69" s="40"/>
    </row>
    <row r="70" spans="1:9" ht="13.2" x14ac:dyDescent="0.25">
      <c r="A70" s="49" t="str">
        <f>IF(OR(ISBLANK($B70),$D70&lt;0),"",ROW(A70)-7)</f>
        <v/>
      </c>
      <c r="B70" s="48"/>
      <c r="C70" s="48"/>
      <c r="D70" s="36"/>
      <c r="E70" s="50" t="str">
        <f t="shared" si="2"/>
        <v xml:space="preserve"> </v>
      </c>
      <c r="F70" s="36"/>
      <c r="G70" s="36"/>
      <c r="H70" s="36"/>
      <c r="I70" s="40"/>
    </row>
    <row r="71" spans="1:9" ht="13.2" x14ac:dyDescent="0.25">
      <c r="A71" s="49" t="str">
        <f>IF(OR(ISBLANK($B71),$D71&lt;0),"",ROW(A71)-7)</f>
        <v/>
      </c>
      <c r="B71" s="48"/>
      <c r="C71" s="48"/>
      <c r="D71" s="36"/>
      <c r="E71" s="50" t="str">
        <f t="shared" si="2"/>
        <v xml:space="preserve"> </v>
      </c>
      <c r="F71" s="36"/>
      <c r="G71" s="36"/>
      <c r="H71" s="36"/>
      <c r="I71" s="40"/>
    </row>
    <row r="72" spans="1:9" ht="13.2" x14ac:dyDescent="0.25">
      <c r="A72" s="49" t="str">
        <f>IF(OR(ISBLANK($B72),$D72&lt;0),"",ROW(A72)-7)</f>
        <v/>
      </c>
      <c r="B72" s="48"/>
      <c r="C72" s="48"/>
      <c r="D72" s="36"/>
      <c r="E72" s="50"/>
      <c r="F72" s="36"/>
      <c r="G72" s="36"/>
      <c r="H72" s="36"/>
      <c r="I72" s="40"/>
    </row>
    <row r="73" spans="1:9" ht="13.2" x14ac:dyDescent="0.25">
      <c r="A73" s="49" t="str">
        <f>IF(OR(ISBLANK($B73),$D73&lt;0),"",ROW(A73)-7)</f>
        <v/>
      </c>
      <c r="B73" s="48"/>
      <c r="C73" s="48"/>
      <c r="D73" s="36"/>
      <c r="E73" s="50"/>
      <c r="F73" s="36"/>
      <c r="G73" s="36"/>
      <c r="H73" s="36"/>
      <c r="I73" s="40"/>
    </row>
    <row r="74" spans="1:9" ht="13.2" x14ac:dyDescent="0.25">
      <c r="A74" s="49" t="str">
        <f>IF(OR(ISBLANK($B74),$D74&lt;0),"",ROW(A74)-7)</f>
        <v/>
      </c>
      <c r="B74" s="48"/>
      <c r="C74" s="48"/>
      <c r="D74" s="36"/>
      <c r="E74" s="50"/>
      <c r="F74" s="36"/>
      <c r="G74" s="36"/>
      <c r="H74" s="36"/>
      <c r="I74" s="40"/>
    </row>
    <row r="75" spans="1:9" ht="13.2" x14ac:dyDescent="0.25">
      <c r="A75" s="49" t="str">
        <f>IF(OR(ISBLANK($B75),$D75&lt;0),"",ROW(A75)-7)</f>
        <v/>
      </c>
      <c r="B75" s="48"/>
      <c r="C75" s="48"/>
      <c r="D75" s="36"/>
      <c r="E75" s="50"/>
      <c r="F75" s="36"/>
      <c r="G75" s="36"/>
      <c r="H75" s="36"/>
      <c r="I75" s="40"/>
    </row>
    <row r="76" spans="1:9" ht="13.2" x14ac:dyDescent="0.25">
      <c r="A76" s="49" t="str">
        <f>IF(OR(ISBLANK($B76),$D76&lt;0),"",ROW(A76)-7)</f>
        <v/>
      </c>
      <c r="B76" s="48"/>
      <c r="C76" s="48"/>
      <c r="D76" s="36"/>
      <c r="E76" s="50"/>
      <c r="F76" s="36"/>
      <c r="G76" s="36"/>
      <c r="H76" s="36"/>
      <c r="I76" s="40"/>
    </row>
    <row r="77" spans="1:9" ht="13.2" x14ac:dyDescent="0.25">
      <c r="A77" s="49" t="str">
        <f>IF(OR(ISBLANK($B77),$D77&lt;0),"",ROW(A77)-7)</f>
        <v/>
      </c>
      <c r="B77" s="48"/>
      <c r="C77" s="48"/>
      <c r="D77" s="36"/>
      <c r="E77" s="50"/>
      <c r="F77" s="36"/>
      <c r="G77" s="36"/>
      <c r="H77" s="36"/>
      <c r="I77" s="40"/>
    </row>
    <row r="78" spans="1:9" ht="13.2" x14ac:dyDescent="0.25">
      <c r="A78" s="49" t="str">
        <f>IF(OR(ISBLANK($B78),$D78&lt;0),"",ROW(A78)-7)</f>
        <v/>
      </c>
      <c r="B78" s="48"/>
      <c r="C78" s="48"/>
      <c r="D78" s="36"/>
      <c r="E78" s="50"/>
      <c r="F78" s="36"/>
      <c r="G78" s="36"/>
      <c r="H78" s="36"/>
      <c r="I78" s="40"/>
    </row>
    <row r="79" spans="1:9" ht="13.2" x14ac:dyDescent="0.25">
      <c r="A79" s="49" t="str">
        <f>IF(OR(ISBLANK($B79),$D79&lt;0),"",ROW(A79)-7)</f>
        <v/>
      </c>
      <c r="B79" s="48"/>
      <c r="C79" s="48"/>
      <c r="D79" s="36"/>
      <c r="E79" s="50"/>
      <c r="F79" s="36"/>
      <c r="G79" s="36"/>
      <c r="H79" s="36"/>
      <c r="I79" s="40"/>
    </row>
    <row r="80" spans="1:9" ht="13.2" x14ac:dyDescent="0.25">
      <c r="A80" s="49" t="str">
        <f>IF(OR(ISBLANK($B80),$D80&lt;0),"",ROW(A80)-7)</f>
        <v/>
      </c>
      <c r="B80" s="48"/>
      <c r="C80" s="48"/>
      <c r="D80" s="36"/>
      <c r="E80" s="50"/>
      <c r="F80" s="36"/>
      <c r="G80" s="36"/>
      <c r="H80" s="36"/>
      <c r="I80" s="40"/>
    </row>
    <row r="81" spans="1:9" ht="13.2" x14ac:dyDescent="0.25">
      <c r="A81" s="49" t="str">
        <f>IF(OR(ISBLANK($B81),$D81&lt;0),"",ROW(A81)-7)</f>
        <v/>
      </c>
      <c r="B81" s="48"/>
      <c r="C81" s="48"/>
      <c r="D81" s="36"/>
      <c r="E81" s="50"/>
      <c r="F81" s="36"/>
      <c r="G81" s="36"/>
      <c r="H81" s="36"/>
      <c r="I81" s="40"/>
    </row>
    <row r="82" spans="1:9" ht="13.2" x14ac:dyDescent="0.25">
      <c r="A82" s="49" t="str">
        <f>IF(OR(ISBLANK($B82),$D82&lt;0),"",ROW(A82)-7)</f>
        <v/>
      </c>
      <c r="B82" s="48"/>
      <c r="C82" s="48"/>
      <c r="D82" s="36"/>
      <c r="E82" s="50"/>
      <c r="F82" s="36"/>
      <c r="G82" s="36"/>
      <c r="H82" s="36"/>
      <c r="I82" s="40"/>
    </row>
    <row r="83" spans="1:9" ht="13.2" x14ac:dyDescent="0.25">
      <c r="A83" s="49" t="str">
        <f>IF(OR(ISBLANK($B83),$D83&lt;0),"",ROW(A83)-7)</f>
        <v/>
      </c>
      <c r="B83" s="48"/>
      <c r="C83" s="48"/>
      <c r="D83" s="36"/>
      <c r="E83" s="50"/>
      <c r="F83" s="36"/>
      <c r="G83" s="36"/>
      <c r="H83" s="36"/>
      <c r="I83" s="40"/>
    </row>
    <row r="84" spans="1:9" ht="13.2" x14ac:dyDescent="0.25">
      <c r="A84" s="49" t="str">
        <f>IF(OR(ISBLANK($B84),$D84&lt;0),"",ROW(A84)-7)</f>
        <v/>
      </c>
      <c r="B84" s="48"/>
      <c r="C84" s="48"/>
      <c r="D84" s="36"/>
      <c r="E84" s="50"/>
      <c r="F84" s="36"/>
      <c r="G84" s="36"/>
      <c r="H84" s="36"/>
      <c r="I84" s="40"/>
    </row>
  </sheetData>
  <sortState xmlns:xlrd2="http://schemas.microsoft.com/office/spreadsheetml/2017/richdata2" ref="B9:H18">
    <sortCondition ref="D8:D18"/>
    <sortCondition descending="1" ref="E8:E18"/>
    <sortCondition descending="1" ref="G8:G18"/>
  </sortState>
  <mergeCells count="12">
    <mergeCell ref="D5:D7"/>
    <mergeCell ref="E5:E7"/>
    <mergeCell ref="F5:F7"/>
    <mergeCell ref="G5:G7"/>
    <mergeCell ref="H5:H7"/>
    <mergeCell ref="A1:B4"/>
    <mergeCell ref="D1:D2"/>
    <mergeCell ref="E1:H4"/>
    <mergeCell ref="D3:D4"/>
    <mergeCell ref="A5:A7"/>
    <mergeCell ref="B5:B7"/>
    <mergeCell ref="C5:C6"/>
  </mergeCells>
  <dataValidations count="5">
    <dataValidation type="whole" allowBlank="1" showErrorMessage="1" errorTitle="Chybná hodnota" error="Počet chyb může být v rozsahu 0 až 120." sqref="WVP983049:WVP983124 H65545:H65620 JD65545:JD65620 SZ65545:SZ65620 ACV65545:ACV65620 AMR65545:AMR65620 AWN65545:AWN65620 BGJ65545:BGJ65620 BQF65545:BQF65620 CAB65545:CAB65620 CJX65545:CJX65620 CTT65545:CTT65620 DDP65545:DDP65620 DNL65545:DNL65620 DXH65545:DXH65620 EHD65545:EHD65620 EQZ65545:EQZ65620 FAV65545:FAV65620 FKR65545:FKR65620 FUN65545:FUN65620 GEJ65545:GEJ65620 GOF65545:GOF65620 GYB65545:GYB65620 HHX65545:HHX65620 HRT65545:HRT65620 IBP65545:IBP65620 ILL65545:ILL65620 IVH65545:IVH65620 JFD65545:JFD65620 JOZ65545:JOZ65620 JYV65545:JYV65620 KIR65545:KIR65620 KSN65545:KSN65620 LCJ65545:LCJ65620 LMF65545:LMF65620 LWB65545:LWB65620 MFX65545:MFX65620 MPT65545:MPT65620 MZP65545:MZP65620 NJL65545:NJL65620 NTH65545:NTH65620 ODD65545:ODD65620 OMZ65545:OMZ65620 OWV65545:OWV65620 PGR65545:PGR65620 PQN65545:PQN65620 QAJ65545:QAJ65620 QKF65545:QKF65620 QUB65545:QUB65620 RDX65545:RDX65620 RNT65545:RNT65620 RXP65545:RXP65620 SHL65545:SHL65620 SRH65545:SRH65620 TBD65545:TBD65620 TKZ65545:TKZ65620 TUV65545:TUV65620 UER65545:UER65620 UON65545:UON65620 UYJ65545:UYJ65620 VIF65545:VIF65620 VSB65545:VSB65620 WBX65545:WBX65620 WLT65545:WLT65620 WVP65545:WVP65620 H131081:H131156 JD131081:JD131156 SZ131081:SZ131156 ACV131081:ACV131156 AMR131081:AMR131156 AWN131081:AWN131156 BGJ131081:BGJ131156 BQF131081:BQF131156 CAB131081:CAB131156 CJX131081:CJX131156 CTT131081:CTT131156 DDP131081:DDP131156 DNL131081:DNL131156 DXH131081:DXH131156 EHD131081:EHD131156 EQZ131081:EQZ131156 FAV131081:FAV131156 FKR131081:FKR131156 FUN131081:FUN131156 GEJ131081:GEJ131156 GOF131081:GOF131156 GYB131081:GYB131156 HHX131081:HHX131156 HRT131081:HRT131156 IBP131081:IBP131156 ILL131081:ILL131156 IVH131081:IVH131156 JFD131081:JFD131156 JOZ131081:JOZ131156 JYV131081:JYV131156 KIR131081:KIR131156 KSN131081:KSN131156 LCJ131081:LCJ131156 LMF131081:LMF131156 LWB131081:LWB131156 MFX131081:MFX131156 MPT131081:MPT131156 MZP131081:MZP131156 NJL131081:NJL131156 NTH131081:NTH131156 ODD131081:ODD131156 OMZ131081:OMZ131156 OWV131081:OWV131156 PGR131081:PGR131156 PQN131081:PQN131156 QAJ131081:QAJ131156 QKF131081:QKF131156 QUB131081:QUB131156 RDX131081:RDX131156 RNT131081:RNT131156 RXP131081:RXP131156 SHL131081:SHL131156 SRH131081:SRH131156 TBD131081:TBD131156 TKZ131081:TKZ131156 TUV131081:TUV131156 UER131081:UER131156 UON131081:UON131156 UYJ131081:UYJ131156 VIF131081:VIF131156 VSB131081:VSB131156 WBX131081:WBX131156 WLT131081:WLT131156 WVP131081:WVP131156 H196617:H196692 JD196617:JD196692 SZ196617:SZ196692 ACV196617:ACV196692 AMR196617:AMR196692 AWN196617:AWN196692 BGJ196617:BGJ196692 BQF196617:BQF196692 CAB196617:CAB196692 CJX196617:CJX196692 CTT196617:CTT196692 DDP196617:DDP196692 DNL196617:DNL196692 DXH196617:DXH196692 EHD196617:EHD196692 EQZ196617:EQZ196692 FAV196617:FAV196692 FKR196617:FKR196692 FUN196617:FUN196692 GEJ196617:GEJ196692 GOF196617:GOF196692 GYB196617:GYB196692 HHX196617:HHX196692 HRT196617:HRT196692 IBP196617:IBP196692 ILL196617:ILL196692 IVH196617:IVH196692 JFD196617:JFD196692 JOZ196617:JOZ196692 JYV196617:JYV196692 KIR196617:KIR196692 KSN196617:KSN196692 LCJ196617:LCJ196692 LMF196617:LMF196692 LWB196617:LWB196692 MFX196617:MFX196692 MPT196617:MPT196692 MZP196617:MZP196692 NJL196617:NJL196692 NTH196617:NTH196692 ODD196617:ODD196692 OMZ196617:OMZ196692 OWV196617:OWV196692 PGR196617:PGR196692 PQN196617:PQN196692 QAJ196617:QAJ196692 QKF196617:QKF196692 QUB196617:QUB196692 RDX196617:RDX196692 RNT196617:RNT196692 RXP196617:RXP196692 SHL196617:SHL196692 SRH196617:SRH196692 TBD196617:TBD196692 TKZ196617:TKZ196692 TUV196617:TUV196692 UER196617:UER196692 UON196617:UON196692 UYJ196617:UYJ196692 VIF196617:VIF196692 VSB196617:VSB196692 WBX196617:WBX196692 WLT196617:WLT196692 WVP196617:WVP196692 H262153:H262228 JD262153:JD262228 SZ262153:SZ262228 ACV262153:ACV262228 AMR262153:AMR262228 AWN262153:AWN262228 BGJ262153:BGJ262228 BQF262153:BQF262228 CAB262153:CAB262228 CJX262153:CJX262228 CTT262153:CTT262228 DDP262153:DDP262228 DNL262153:DNL262228 DXH262153:DXH262228 EHD262153:EHD262228 EQZ262153:EQZ262228 FAV262153:FAV262228 FKR262153:FKR262228 FUN262153:FUN262228 GEJ262153:GEJ262228 GOF262153:GOF262228 GYB262153:GYB262228 HHX262153:HHX262228 HRT262153:HRT262228 IBP262153:IBP262228 ILL262153:ILL262228 IVH262153:IVH262228 JFD262153:JFD262228 JOZ262153:JOZ262228 JYV262153:JYV262228 KIR262153:KIR262228 KSN262153:KSN262228 LCJ262153:LCJ262228 LMF262153:LMF262228 LWB262153:LWB262228 MFX262153:MFX262228 MPT262153:MPT262228 MZP262153:MZP262228 NJL262153:NJL262228 NTH262153:NTH262228 ODD262153:ODD262228 OMZ262153:OMZ262228 OWV262153:OWV262228 PGR262153:PGR262228 PQN262153:PQN262228 QAJ262153:QAJ262228 QKF262153:QKF262228 QUB262153:QUB262228 RDX262153:RDX262228 RNT262153:RNT262228 RXP262153:RXP262228 SHL262153:SHL262228 SRH262153:SRH262228 TBD262153:TBD262228 TKZ262153:TKZ262228 TUV262153:TUV262228 UER262153:UER262228 UON262153:UON262228 UYJ262153:UYJ262228 VIF262153:VIF262228 VSB262153:VSB262228 WBX262153:WBX262228 WLT262153:WLT262228 WVP262153:WVP262228 H327689:H327764 JD327689:JD327764 SZ327689:SZ327764 ACV327689:ACV327764 AMR327689:AMR327764 AWN327689:AWN327764 BGJ327689:BGJ327764 BQF327689:BQF327764 CAB327689:CAB327764 CJX327689:CJX327764 CTT327689:CTT327764 DDP327689:DDP327764 DNL327689:DNL327764 DXH327689:DXH327764 EHD327689:EHD327764 EQZ327689:EQZ327764 FAV327689:FAV327764 FKR327689:FKR327764 FUN327689:FUN327764 GEJ327689:GEJ327764 GOF327689:GOF327764 GYB327689:GYB327764 HHX327689:HHX327764 HRT327689:HRT327764 IBP327689:IBP327764 ILL327689:ILL327764 IVH327689:IVH327764 JFD327689:JFD327764 JOZ327689:JOZ327764 JYV327689:JYV327764 KIR327689:KIR327764 KSN327689:KSN327764 LCJ327689:LCJ327764 LMF327689:LMF327764 LWB327689:LWB327764 MFX327689:MFX327764 MPT327689:MPT327764 MZP327689:MZP327764 NJL327689:NJL327764 NTH327689:NTH327764 ODD327689:ODD327764 OMZ327689:OMZ327764 OWV327689:OWV327764 PGR327689:PGR327764 PQN327689:PQN327764 QAJ327689:QAJ327764 QKF327689:QKF327764 QUB327689:QUB327764 RDX327689:RDX327764 RNT327689:RNT327764 RXP327689:RXP327764 SHL327689:SHL327764 SRH327689:SRH327764 TBD327689:TBD327764 TKZ327689:TKZ327764 TUV327689:TUV327764 UER327689:UER327764 UON327689:UON327764 UYJ327689:UYJ327764 VIF327689:VIF327764 VSB327689:VSB327764 WBX327689:WBX327764 WLT327689:WLT327764 WVP327689:WVP327764 H393225:H393300 JD393225:JD393300 SZ393225:SZ393300 ACV393225:ACV393300 AMR393225:AMR393300 AWN393225:AWN393300 BGJ393225:BGJ393300 BQF393225:BQF393300 CAB393225:CAB393300 CJX393225:CJX393300 CTT393225:CTT393300 DDP393225:DDP393300 DNL393225:DNL393300 DXH393225:DXH393300 EHD393225:EHD393300 EQZ393225:EQZ393300 FAV393225:FAV393300 FKR393225:FKR393300 FUN393225:FUN393300 GEJ393225:GEJ393300 GOF393225:GOF393300 GYB393225:GYB393300 HHX393225:HHX393300 HRT393225:HRT393300 IBP393225:IBP393300 ILL393225:ILL393300 IVH393225:IVH393300 JFD393225:JFD393300 JOZ393225:JOZ393300 JYV393225:JYV393300 KIR393225:KIR393300 KSN393225:KSN393300 LCJ393225:LCJ393300 LMF393225:LMF393300 LWB393225:LWB393300 MFX393225:MFX393300 MPT393225:MPT393300 MZP393225:MZP393300 NJL393225:NJL393300 NTH393225:NTH393300 ODD393225:ODD393300 OMZ393225:OMZ393300 OWV393225:OWV393300 PGR393225:PGR393300 PQN393225:PQN393300 QAJ393225:QAJ393300 QKF393225:QKF393300 QUB393225:QUB393300 RDX393225:RDX393300 RNT393225:RNT393300 RXP393225:RXP393300 SHL393225:SHL393300 SRH393225:SRH393300 TBD393225:TBD393300 TKZ393225:TKZ393300 TUV393225:TUV393300 UER393225:UER393300 UON393225:UON393300 UYJ393225:UYJ393300 VIF393225:VIF393300 VSB393225:VSB393300 WBX393225:WBX393300 WLT393225:WLT393300 WVP393225:WVP393300 H458761:H458836 JD458761:JD458836 SZ458761:SZ458836 ACV458761:ACV458836 AMR458761:AMR458836 AWN458761:AWN458836 BGJ458761:BGJ458836 BQF458761:BQF458836 CAB458761:CAB458836 CJX458761:CJX458836 CTT458761:CTT458836 DDP458761:DDP458836 DNL458761:DNL458836 DXH458761:DXH458836 EHD458761:EHD458836 EQZ458761:EQZ458836 FAV458761:FAV458836 FKR458761:FKR458836 FUN458761:FUN458836 GEJ458761:GEJ458836 GOF458761:GOF458836 GYB458761:GYB458836 HHX458761:HHX458836 HRT458761:HRT458836 IBP458761:IBP458836 ILL458761:ILL458836 IVH458761:IVH458836 JFD458761:JFD458836 JOZ458761:JOZ458836 JYV458761:JYV458836 KIR458761:KIR458836 KSN458761:KSN458836 LCJ458761:LCJ458836 LMF458761:LMF458836 LWB458761:LWB458836 MFX458761:MFX458836 MPT458761:MPT458836 MZP458761:MZP458836 NJL458761:NJL458836 NTH458761:NTH458836 ODD458761:ODD458836 OMZ458761:OMZ458836 OWV458761:OWV458836 PGR458761:PGR458836 PQN458761:PQN458836 QAJ458761:QAJ458836 QKF458761:QKF458836 QUB458761:QUB458836 RDX458761:RDX458836 RNT458761:RNT458836 RXP458761:RXP458836 SHL458761:SHL458836 SRH458761:SRH458836 TBD458761:TBD458836 TKZ458761:TKZ458836 TUV458761:TUV458836 UER458761:UER458836 UON458761:UON458836 UYJ458761:UYJ458836 VIF458761:VIF458836 VSB458761:VSB458836 WBX458761:WBX458836 WLT458761:WLT458836 WVP458761:WVP458836 H524297:H524372 JD524297:JD524372 SZ524297:SZ524372 ACV524297:ACV524372 AMR524297:AMR524372 AWN524297:AWN524372 BGJ524297:BGJ524372 BQF524297:BQF524372 CAB524297:CAB524372 CJX524297:CJX524372 CTT524297:CTT524372 DDP524297:DDP524372 DNL524297:DNL524372 DXH524297:DXH524372 EHD524297:EHD524372 EQZ524297:EQZ524372 FAV524297:FAV524372 FKR524297:FKR524372 FUN524297:FUN524372 GEJ524297:GEJ524372 GOF524297:GOF524372 GYB524297:GYB524372 HHX524297:HHX524372 HRT524297:HRT524372 IBP524297:IBP524372 ILL524297:ILL524372 IVH524297:IVH524372 JFD524297:JFD524372 JOZ524297:JOZ524372 JYV524297:JYV524372 KIR524297:KIR524372 KSN524297:KSN524372 LCJ524297:LCJ524372 LMF524297:LMF524372 LWB524297:LWB524372 MFX524297:MFX524372 MPT524297:MPT524372 MZP524297:MZP524372 NJL524297:NJL524372 NTH524297:NTH524372 ODD524297:ODD524372 OMZ524297:OMZ524372 OWV524297:OWV524372 PGR524297:PGR524372 PQN524297:PQN524372 QAJ524297:QAJ524372 QKF524297:QKF524372 QUB524297:QUB524372 RDX524297:RDX524372 RNT524297:RNT524372 RXP524297:RXP524372 SHL524297:SHL524372 SRH524297:SRH524372 TBD524297:TBD524372 TKZ524297:TKZ524372 TUV524297:TUV524372 UER524297:UER524372 UON524297:UON524372 UYJ524297:UYJ524372 VIF524297:VIF524372 VSB524297:VSB524372 WBX524297:WBX524372 WLT524297:WLT524372 WVP524297:WVP524372 H589833:H589908 JD589833:JD589908 SZ589833:SZ589908 ACV589833:ACV589908 AMR589833:AMR589908 AWN589833:AWN589908 BGJ589833:BGJ589908 BQF589833:BQF589908 CAB589833:CAB589908 CJX589833:CJX589908 CTT589833:CTT589908 DDP589833:DDP589908 DNL589833:DNL589908 DXH589833:DXH589908 EHD589833:EHD589908 EQZ589833:EQZ589908 FAV589833:FAV589908 FKR589833:FKR589908 FUN589833:FUN589908 GEJ589833:GEJ589908 GOF589833:GOF589908 GYB589833:GYB589908 HHX589833:HHX589908 HRT589833:HRT589908 IBP589833:IBP589908 ILL589833:ILL589908 IVH589833:IVH589908 JFD589833:JFD589908 JOZ589833:JOZ589908 JYV589833:JYV589908 KIR589833:KIR589908 KSN589833:KSN589908 LCJ589833:LCJ589908 LMF589833:LMF589908 LWB589833:LWB589908 MFX589833:MFX589908 MPT589833:MPT589908 MZP589833:MZP589908 NJL589833:NJL589908 NTH589833:NTH589908 ODD589833:ODD589908 OMZ589833:OMZ589908 OWV589833:OWV589908 PGR589833:PGR589908 PQN589833:PQN589908 QAJ589833:QAJ589908 QKF589833:QKF589908 QUB589833:QUB589908 RDX589833:RDX589908 RNT589833:RNT589908 RXP589833:RXP589908 SHL589833:SHL589908 SRH589833:SRH589908 TBD589833:TBD589908 TKZ589833:TKZ589908 TUV589833:TUV589908 UER589833:UER589908 UON589833:UON589908 UYJ589833:UYJ589908 VIF589833:VIF589908 VSB589833:VSB589908 WBX589833:WBX589908 WLT589833:WLT589908 WVP589833:WVP589908 H655369:H655444 JD655369:JD655444 SZ655369:SZ655444 ACV655369:ACV655444 AMR655369:AMR655444 AWN655369:AWN655444 BGJ655369:BGJ655444 BQF655369:BQF655444 CAB655369:CAB655444 CJX655369:CJX655444 CTT655369:CTT655444 DDP655369:DDP655444 DNL655369:DNL655444 DXH655369:DXH655444 EHD655369:EHD655444 EQZ655369:EQZ655444 FAV655369:FAV655444 FKR655369:FKR655444 FUN655369:FUN655444 GEJ655369:GEJ655444 GOF655369:GOF655444 GYB655369:GYB655444 HHX655369:HHX655444 HRT655369:HRT655444 IBP655369:IBP655444 ILL655369:ILL655444 IVH655369:IVH655444 JFD655369:JFD655444 JOZ655369:JOZ655444 JYV655369:JYV655444 KIR655369:KIR655444 KSN655369:KSN655444 LCJ655369:LCJ655444 LMF655369:LMF655444 LWB655369:LWB655444 MFX655369:MFX655444 MPT655369:MPT655444 MZP655369:MZP655444 NJL655369:NJL655444 NTH655369:NTH655444 ODD655369:ODD655444 OMZ655369:OMZ655444 OWV655369:OWV655444 PGR655369:PGR655444 PQN655369:PQN655444 QAJ655369:QAJ655444 QKF655369:QKF655444 QUB655369:QUB655444 RDX655369:RDX655444 RNT655369:RNT655444 RXP655369:RXP655444 SHL655369:SHL655444 SRH655369:SRH655444 TBD655369:TBD655444 TKZ655369:TKZ655444 TUV655369:TUV655444 UER655369:UER655444 UON655369:UON655444 UYJ655369:UYJ655444 VIF655369:VIF655444 VSB655369:VSB655444 WBX655369:WBX655444 WLT655369:WLT655444 WVP655369:WVP655444 H720905:H720980 JD720905:JD720980 SZ720905:SZ720980 ACV720905:ACV720980 AMR720905:AMR720980 AWN720905:AWN720980 BGJ720905:BGJ720980 BQF720905:BQF720980 CAB720905:CAB720980 CJX720905:CJX720980 CTT720905:CTT720980 DDP720905:DDP720980 DNL720905:DNL720980 DXH720905:DXH720980 EHD720905:EHD720980 EQZ720905:EQZ720980 FAV720905:FAV720980 FKR720905:FKR720980 FUN720905:FUN720980 GEJ720905:GEJ720980 GOF720905:GOF720980 GYB720905:GYB720980 HHX720905:HHX720980 HRT720905:HRT720980 IBP720905:IBP720980 ILL720905:ILL720980 IVH720905:IVH720980 JFD720905:JFD720980 JOZ720905:JOZ720980 JYV720905:JYV720980 KIR720905:KIR720980 KSN720905:KSN720980 LCJ720905:LCJ720980 LMF720905:LMF720980 LWB720905:LWB720980 MFX720905:MFX720980 MPT720905:MPT720980 MZP720905:MZP720980 NJL720905:NJL720980 NTH720905:NTH720980 ODD720905:ODD720980 OMZ720905:OMZ720980 OWV720905:OWV720980 PGR720905:PGR720980 PQN720905:PQN720980 QAJ720905:QAJ720980 QKF720905:QKF720980 QUB720905:QUB720980 RDX720905:RDX720980 RNT720905:RNT720980 RXP720905:RXP720980 SHL720905:SHL720980 SRH720905:SRH720980 TBD720905:TBD720980 TKZ720905:TKZ720980 TUV720905:TUV720980 UER720905:UER720980 UON720905:UON720980 UYJ720905:UYJ720980 VIF720905:VIF720980 VSB720905:VSB720980 WBX720905:WBX720980 WLT720905:WLT720980 WVP720905:WVP720980 H786441:H786516 JD786441:JD786516 SZ786441:SZ786516 ACV786441:ACV786516 AMR786441:AMR786516 AWN786441:AWN786516 BGJ786441:BGJ786516 BQF786441:BQF786516 CAB786441:CAB786516 CJX786441:CJX786516 CTT786441:CTT786516 DDP786441:DDP786516 DNL786441:DNL786516 DXH786441:DXH786516 EHD786441:EHD786516 EQZ786441:EQZ786516 FAV786441:FAV786516 FKR786441:FKR786516 FUN786441:FUN786516 GEJ786441:GEJ786516 GOF786441:GOF786516 GYB786441:GYB786516 HHX786441:HHX786516 HRT786441:HRT786516 IBP786441:IBP786516 ILL786441:ILL786516 IVH786441:IVH786516 JFD786441:JFD786516 JOZ786441:JOZ786516 JYV786441:JYV786516 KIR786441:KIR786516 KSN786441:KSN786516 LCJ786441:LCJ786516 LMF786441:LMF786516 LWB786441:LWB786516 MFX786441:MFX786516 MPT786441:MPT786516 MZP786441:MZP786516 NJL786441:NJL786516 NTH786441:NTH786516 ODD786441:ODD786516 OMZ786441:OMZ786516 OWV786441:OWV786516 PGR786441:PGR786516 PQN786441:PQN786516 QAJ786441:QAJ786516 QKF786441:QKF786516 QUB786441:QUB786516 RDX786441:RDX786516 RNT786441:RNT786516 RXP786441:RXP786516 SHL786441:SHL786516 SRH786441:SRH786516 TBD786441:TBD786516 TKZ786441:TKZ786516 TUV786441:TUV786516 UER786441:UER786516 UON786441:UON786516 UYJ786441:UYJ786516 VIF786441:VIF786516 VSB786441:VSB786516 WBX786441:WBX786516 WLT786441:WLT786516 WVP786441:WVP786516 H851977:H852052 JD851977:JD852052 SZ851977:SZ852052 ACV851977:ACV852052 AMR851977:AMR852052 AWN851977:AWN852052 BGJ851977:BGJ852052 BQF851977:BQF852052 CAB851977:CAB852052 CJX851977:CJX852052 CTT851977:CTT852052 DDP851977:DDP852052 DNL851977:DNL852052 DXH851977:DXH852052 EHD851977:EHD852052 EQZ851977:EQZ852052 FAV851977:FAV852052 FKR851977:FKR852052 FUN851977:FUN852052 GEJ851977:GEJ852052 GOF851977:GOF852052 GYB851977:GYB852052 HHX851977:HHX852052 HRT851977:HRT852052 IBP851977:IBP852052 ILL851977:ILL852052 IVH851977:IVH852052 JFD851977:JFD852052 JOZ851977:JOZ852052 JYV851977:JYV852052 KIR851977:KIR852052 KSN851977:KSN852052 LCJ851977:LCJ852052 LMF851977:LMF852052 LWB851977:LWB852052 MFX851977:MFX852052 MPT851977:MPT852052 MZP851977:MZP852052 NJL851977:NJL852052 NTH851977:NTH852052 ODD851977:ODD852052 OMZ851977:OMZ852052 OWV851977:OWV852052 PGR851977:PGR852052 PQN851977:PQN852052 QAJ851977:QAJ852052 QKF851977:QKF852052 QUB851977:QUB852052 RDX851977:RDX852052 RNT851977:RNT852052 RXP851977:RXP852052 SHL851977:SHL852052 SRH851977:SRH852052 TBD851977:TBD852052 TKZ851977:TKZ852052 TUV851977:TUV852052 UER851977:UER852052 UON851977:UON852052 UYJ851977:UYJ852052 VIF851977:VIF852052 VSB851977:VSB852052 WBX851977:WBX852052 WLT851977:WLT852052 WVP851977:WVP852052 H917513:H917588 JD917513:JD917588 SZ917513:SZ917588 ACV917513:ACV917588 AMR917513:AMR917588 AWN917513:AWN917588 BGJ917513:BGJ917588 BQF917513:BQF917588 CAB917513:CAB917588 CJX917513:CJX917588 CTT917513:CTT917588 DDP917513:DDP917588 DNL917513:DNL917588 DXH917513:DXH917588 EHD917513:EHD917588 EQZ917513:EQZ917588 FAV917513:FAV917588 FKR917513:FKR917588 FUN917513:FUN917588 GEJ917513:GEJ917588 GOF917513:GOF917588 GYB917513:GYB917588 HHX917513:HHX917588 HRT917513:HRT917588 IBP917513:IBP917588 ILL917513:ILL917588 IVH917513:IVH917588 JFD917513:JFD917588 JOZ917513:JOZ917588 JYV917513:JYV917588 KIR917513:KIR917588 KSN917513:KSN917588 LCJ917513:LCJ917588 LMF917513:LMF917588 LWB917513:LWB917588 MFX917513:MFX917588 MPT917513:MPT917588 MZP917513:MZP917588 NJL917513:NJL917588 NTH917513:NTH917588 ODD917513:ODD917588 OMZ917513:OMZ917588 OWV917513:OWV917588 PGR917513:PGR917588 PQN917513:PQN917588 QAJ917513:QAJ917588 QKF917513:QKF917588 QUB917513:QUB917588 RDX917513:RDX917588 RNT917513:RNT917588 RXP917513:RXP917588 SHL917513:SHL917588 SRH917513:SRH917588 TBD917513:TBD917588 TKZ917513:TKZ917588 TUV917513:TUV917588 UER917513:UER917588 UON917513:UON917588 UYJ917513:UYJ917588 VIF917513:VIF917588 VSB917513:VSB917588 WBX917513:WBX917588 WLT917513:WLT917588 WVP917513:WVP917588 H983049:H983124 JD983049:JD983124 SZ983049:SZ983124 ACV983049:ACV983124 AMR983049:AMR983124 AWN983049:AWN983124 BGJ983049:BGJ983124 BQF983049:BQF983124 CAB983049:CAB983124 CJX983049:CJX983124 CTT983049:CTT983124 DDP983049:DDP983124 DNL983049:DNL983124 DXH983049:DXH983124 EHD983049:EHD983124 EQZ983049:EQZ983124 FAV983049:FAV983124 FKR983049:FKR983124 FUN983049:FUN983124 GEJ983049:GEJ983124 GOF983049:GOF983124 GYB983049:GYB983124 HHX983049:HHX983124 HRT983049:HRT983124 IBP983049:IBP983124 ILL983049:ILL983124 IVH983049:IVH983124 JFD983049:JFD983124 JOZ983049:JOZ983124 JYV983049:JYV983124 KIR983049:KIR983124 KSN983049:KSN983124 LCJ983049:LCJ983124 LMF983049:LMF983124 LWB983049:LWB983124 MFX983049:MFX983124 MPT983049:MPT983124 MZP983049:MZP983124 NJL983049:NJL983124 NTH983049:NTH983124 ODD983049:ODD983124 OMZ983049:OMZ983124 OWV983049:OWV983124 PGR983049:PGR983124 PQN983049:PQN983124 QAJ983049:QAJ983124 QKF983049:QKF983124 QUB983049:QUB983124 RDX983049:RDX983124 RNT983049:RNT983124 RXP983049:RXP983124 SHL983049:SHL983124 SRH983049:SRH983124 TBD983049:TBD983124 TKZ983049:TKZ983124 TUV983049:TUV983124 UER983049:UER983124 UON983049:UON983124 UYJ983049:UYJ983124 VIF983049:VIF983124 VSB983049:VSB983124 WBX983049:WBX983124 WLT983049:WLT983124 H8:H84 WVP8:WVP84 WLT8:WLT84 WBX8:WBX84 VSB8:VSB84 VIF8:VIF84 UYJ8:UYJ84 UON8:UON84 UER8:UER84 TUV8:TUV84 TKZ8:TKZ84 TBD8:TBD84 SRH8:SRH84 SHL8:SHL84 RXP8:RXP84 RNT8:RNT84 RDX8:RDX84 QUB8:QUB84 QKF8:QKF84 QAJ8:QAJ84 PQN8:PQN84 PGR8:PGR84 OWV8:OWV84 OMZ8:OMZ84 ODD8:ODD84 NTH8:NTH84 NJL8:NJL84 MZP8:MZP84 MPT8:MPT84 MFX8:MFX84 LWB8:LWB84 LMF8:LMF84 LCJ8:LCJ84 KSN8:KSN84 KIR8:KIR84 JYV8:JYV84 JOZ8:JOZ84 JFD8:JFD84 IVH8:IVH84 ILL8:ILL84 IBP8:IBP84 HRT8:HRT84 HHX8:HHX84 GYB8:GYB84 GOF8:GOF84 GEJ8:GEJ84 FUN8:FUN84 FKR8:FKR84 FAV8:FAV84 EQZ8:EQZ84 EHD8:EHD84 DXH8:DXH84 DNL8:DNL84 DDP8:DDP84 CTT8:CTT84 CJX8:CJX84 CAB8:CAB84 BQF8:BQF84 BGJ8:BGJ84 AWN8:AWN84 AMR8:AMR84 ACV8:ACV84 SZ8:SZ84 JD8:JD84" xr:uid="{CBCF2133-39A4-4F35-A4F3-EA7408BCA020}">
      <formula1>0</formula1>
      <formula2>120</formula2>
    </dataValidation>
    <dataValidation type="whole" allowBlank="1" showErrorMessage="1" errorTitle="Chybná hodnota" error="Dorážka může být v rozsahu 0 až 540." sqref="WVO983049:WVO983124 G65545:G65620 JC65545:JC65620 SY65545:SY65620 ACU65545:ACU65620 AMQ65545:AMQ65620 AWM65545:AWM65620 BGI65545:BGI65620 BQE65545:BQE65620 CAA65545:CAA65620 CJW65545:CJW65620 CTS65545:CTS65620 DDO65545:DDO65620 DNK65545:DNK65620 DXG65545:DXG65620 EHC65545:EHC65620 EQY65545:EQY65620 FAU65545:FAU65620 FKQ65545:FKQ65620 FUM65545:FUM65620 GEI65545:GEI65620 GOE65545:GOE65620 GYA65545:GYA65620 HHW65545:HHW65620 HRS65545:HRS65620 IBO65545:IBO65620 ILK65545:ILK65620 IVG65545:IVG65620 JFC65545:JFC65620 JOY65545:JOY65620 JYU65545:JYU65620 KIQ65545:KIQ65620 KSM65545:KSM65620 LCI65545:LCI65620 LME65545:LME65620 LWA65545:LWA65620 MFW65545:MFW65620 MPS65545:MPS65620 MZO65545:MZO65620 NJK65545:NJK65620 NTG65545:NTG65620 ODC65545:ODC65620 OMY65545:OMY65620 OWU65545:OWU65620 PGQ65545:PGQ65620 PQM65545:PQM65620 QAI65545:QAI65620 QKE65545:QKE65620 QUA65545:QUA65620 RDW65545:RDW65620 RNS65545:RNS65620 RXO65545:RXO65620 SHK65545:SHK65620 SRG65545:SRG65620 TBC65545:TBC65620 TKY65545:TKY65620 TUU65545:TUU65620 UEQ65545:UEQ65620 UOM65545:UOM65620 UYI65545:UYI65620 VIE65545:VIE65620 VSA65545:VSA65620 WBW65545:WBW65620 WLS65545:WLS65620 WVO65545:WVO65620 G131081:G131156 JC131081:JC131156 SY131081:SY131156 ACU131081:ACU131156 AMQ131081:AMQ131156 AWM131081:AWM131156 BGI131081:BGI131156 BQE131081:BQE131156 CAA131081:CAA131156 CJW131081:CJW131156 CTS131081:CTS131156 DDO131081:DDO131156 DNK131081:DNK131156 DXG131081:DXG131156 EHC131081:EHC131156 EQY131081:EQY131156 FAU131081:FAU131156 FKQ131081:FKQ131156 FUM131081:FUM131156 GEI131081:GEI131156 GOE131081:GOE131156 GYA131081:GYA131156 HHW131081:HHW131156 HRS131081:HRS131156 IBO131081:IBO131156 ILK131081:ILK131156 IVG131081:IVG131156 JFC131081:JFC131156 JOY131081:JOY131156 JYU131081:JYU131156 KIQ131081:KIQ131156 KSM131081:KSM131156 LCI131081:LCI131156 LME131081:LME131156 LWA131081:LWA131156 MFW131081:MFW131156 MPS131081:MPS131156 MZO131081:MZO131156 NJK131081:NJK131156 NTG131081:NTG131156 ODC131081:ODC131156 OMY131081:OMY131156 OWU131081:OWU131156 PGQ131081:PGQ131156 PQM131081:PQM131156 QAI131081:QAI131156 QKE131081:QKE131156 QUA131081:QUA131156 RDW131081:RDW131156 RNS131081:RNS131156 RXO131081:RXO131156 SHK131081:SHK131156 SRG131081:SRG131156 TBC131081:TBC131156 TKY131081:TKY131156 TUU131081:TUU131156 UEQ131081:UEQ131156 UOM131081:UOM131156 UYI131081:UYI131156 VIE131081:VIE131156 VSA131081:VSA131156 WBW131081:WBW131156 WLS131081:WLS131156 WVO131081:WVO131156 G196617:G196692 JC196617:JC196692 SY196617:SY196692 ACU196617:ACU196692 AMQ196617:AMQ196692 AWM196617:AWM196692 BGI196617:BGI196692 BQE196617:BQE196692 CAA196617:CAA196692 CJW196617:CJW196692 CTS196617:CTS196692 DDO196617:DDO196692 DNK196617:DNK196692 DXG196617:DXG196692 EHC196617:EHC196692 EQY196617:EQY196692 FAU196617:FAU196692 FKQ196617:FKQ196692 FUM196617:FUM196692 GEI196617:GEI196692 GOE196617:GOE196692 GYA196617:GYA196692 HHW196617:HHW196692 HRS196617:HRS196692 IBO196617:IBO196692 ILK196617:ILK196692 IVG196617:IVG196692 JFC196617:JFC196692 JOY196617:JOY196692 JYU196617:JYU196692 KIQ196617:KIQ196692 KSM196617:KSM196692 LCI196617:LCI196692 LME196617:LME196692 LWA196617:LWA196692 MFW196617:MFW196692 MPS196617:MPS196692 MZO196617:MZO196692 NJK196617:NJK196692 NTG196617:NTG196692 ODC196617:ODC196692 OMY196617:OMY196692 OWU196617:OWU196692 PGQ196617:PGQ196692 PQM196617:PQM196692 QAI196617:QAI196692 QKE196617:QKE196692 QUA196617:QUA196692 RDW196617:RDW196692 RNS196617:RNS196692 RXO196617:RXO196692 SHK196617:SHK196692 SRG196617:SRG196692 TBC196617:TBC196692 TKY196617:TKY196692 TUU196617:TUU196692 UEQ196617:UEQ196692 UOM196617:UOM196692 UYI196617:UYI196692 VIE196617:VIE196692 VSA196617:VSA196692 WBW196617:WBW196692 WLS196617:WLS196692 WVO196617:WVO196692 G262153:G262228 JC262153:JC262228 SY262153:SY262228 ACU262153:ACU262228 AMQ262153:AMQ262228 AWM262153:AWM262228 BGI262153:BGI262228 BQE262153:BQE262228 CAA262153:CAA262228 CJW262153:CJW262228 CTS262153:CTS262228 DDO262153:DDO262228 DNK262153:DNK262228 DXG262153:DXG262228 EHC262153:EHC262228 EQY262153:EQY262228 FAU262153:FAU262228 FKQ262153:FKQ262228 FUM262153:FUM262228 GEI262153:GEI262228 GOE262153:GOE262228 GYA262153:GYA262228 HHW262153:HHW262228 HRS262153:HRS262228 IBO262153:IBO262228 ILK262153:ILK262228 IVG262153:IVG262228 JFC262153:JFC262228 JOY262153:JOY262228 JYU262153:JYU262228 KIQ262153:KIQ262228 KSM262153:KSM262228 LCI262153:LCI262228 LME262153:LME262228 LWA262153:LWA262228 MFW262153:MFW262228 MPS262153:MPS262228 MZO262153:MZO262228 NJK262153:NJK262228 NTG262153:NTG262228 ODC262153:ODC262228 OMY262153:OMY262228 OWU262153:OWU262228 PGQ262153:PGQ262228 PQM262153:PQM262228 QAI262153:QAI262228 QKE262153:QKE262228 QUA262153:QUA262228 RDW262153:RDW262228 RNS262153:RNS262228 RXO262153:RXO262228 SHK262153:SHK262228 SRG262153:SRG262228 TBC262153:TBC262228 TKY262153:TKY262228 TUU262153:TUU262228 UEQ262153:UEQ262228 UOM262153:UOM262228 UYI262153:UYI262228 VIE262153:VIE262228 VSA262153:VSA262228 WBW262153:WBW262228 WLS262153:WLS262228 WVO262153:WVO262228 G327689:G327764 JC327689:JC327764 SY327689:SY327764 ACU327689:ACU327764 AMQ327689:AMQ327764 AWM327689:AWM327764 BGI327689:BGI327764 BQE327689:BQE327764 CAA327689:CAA327764 CJW327689:CJW327764 CTS327689:CTS327764 DDO327689:DDO327764 DNK327689:DNK327764 DXG327689:DXG327764 EHC327689:EHC327764 EQY327689:EQY327764 FAU327689:FAU327764 FKQ327689:FKQ327764 FUM327689:FUM327764 GEI327689:GEI327764 GOE327689:GOE327764 GYA327689:GYA327764 HHW327689:HHW327764 HRS327689:HRS327764 IBO327689:IBO327764 ILK327689:ILK327764 IVG327689:IVG327764 JFC327689:JFC327764 JOY327689:JOY327764 JYU327689:JYU327764 KIQ327689:KIQ327764 KSM327689:KSM327764 LCI327689:LCI327764 LME327689:LME327764 LWA327689:LWA327764 MFW327689:MFW327764 MPS327689:MPS327764 MZO327689:MZO327764 NJK327689:NJK327764 NTG327689:NTG327764 ODC327689:ODC327764 OMY327689:OMY327764 OWU327689:OWU327764 PGQ327689:PGQ327764 PQM327689:PQM327764 QAI327689:QAI327764 QKE327689:QKE327764 QUA327689:QUA327764 RDW327689:RDW327764 RNS327689:RNS327764 RXO327689:RXO327764 SHK327689:SHK327764 SRG327689:SRG327764 TBC327689:TBC327764 TKY327689:TKY327764 TUU327689:TUU327764 UEQ327689:UEQ327764 UOM327689:UOM327764 UYI327689:UYI327764 VIE327689:VIE327764 VSA327689:VSA327764 WBW327689:WBW327764 WLS327689:WLS327764 WVO327689:WVO327764 G393225:G393300 JC393225:JC393300 SY393225:SY393300 ACU393225:ACU393300 AMQ393225:AMQ393300 AWM393225:AWM393300 BGI393225:BGI393300 BQE393225:BQE393300 CAA393225:CAA393300 CJW393225:CJW393300 CTS393225:CTS393300 DDO393225:DDO393300 DNK393225:DNK393300 DXG393225:DXG393300 EHC393225:EHC393300 EQY393225:EQY393300 FAU393225:FAU393300 FKQ393225:FKQ393300 FUM393225:FUM393300 GEI393225:GEI393300 GOE393225:GOE393300 GYA393225:GYA393300 HHW393225:HHW393300 HRS393225:HRS393300 IBO393225:IBO393300 ILK393225:ILK393300 IVG393225:IVG393300 JFC393225:JFC393300 JOY393225:JOY393300 JYU393225:JYU393300 KIQ393225:KIQ393300 KSM393225:KSM393300 LCI393225:LCI393300 LME393225:LME393300 LWA393225:LWA393300 MFW393225:MFW393300 MPS393225:MPS393300 MZO393225:MZO393300 NJK393225:NJK393300 NTG393225:NTG393300 ODC393225:ODC393300 OMY393225:OMY393300 OWU393225:OWU393300 PGQ393225:PGQ393300 PQM393225:PQM393300 QAI393225:QAI393300 QKE393225:QKE393300 QUA393225:QUA393300 RDW393225:RDW393300 RNS393225:RNS393300 RXO393225:RXO393300 SHK393225:SHK393300 SRG393225:SRG393300 TBC393225:TBC393300 TKY393225:TKY393300 TUU393225:TUU393300 UEQ393225:UEQ393300 UOM393225:UOM393300 UYI393225:UYI393300 VIE393225:VIE393300 VSA393225:VSA393300 WBW393225:WBW393300 WLS393225:WLS393300 WVO393225:WVO393300 G458761:G458836 JC458761:JC458836 SY458761:SY458836 ACU458761:ACU458836 AMQ458761:AMQ458836 AWM458761:AWM458836 BGI458761:BGI458836 BQE458761:BQE458836 CAA458761:CAA458836 CJW458761:CJW458836 CTS458761:CTS458836 DDO458761:DDO458836 DNK458761:DNK458836 DXG458761:DXG458836 EHC458761:EHC458836 EQY458761:EQY458836 FAU458761:FAU458836 FKQ458761:FKQ458836 FUM458761:FUM458836 GEI458761:GEI458836 GOE458761:GOE458836 GYA458761:GYA458836 HHW458761:HHW458836 HRS458761:HRS458836 IBO458761:IBO458836 ILK458761:ILK458836 IVG458761:IVG458836 JFC458761:JFC458836 JOY458761:JOY458836 JYU458761:JYU458836 KIQ458761:KIQ458836 KSM458761:KSM458836 LCI458761:LCI458836 LME458761:LME458836 LWA458761:LWA458836 MFW458761:MFW458836 MPS458761:MPS458836 MZO458761:MZO458836 NJK458761:NJK458836 NTG458761:NTG458836 ODC458761:ODC458836 OMY458761:OMY458836 OWU458761:OWU458836 PGQ458761:PGQ458836 PQM458761:PQM458836 QAI458761:QAI458836 QKE458761:QKE458836 QUA458761:QUA458836 RDW458761:RDW458836 RNS458761:RNS458836 RXO458761:RXO458836 SHK458761:SHK458836 SRG458761:SRG458836 TBC458761:TBC458836 TKY458761:TKY458836 TUU458761:TUU458836 UEQ458761:UEQ458836 UOM458761:UOM458836 UYI458761:UYI458836 VIE458761:VIE458836 VSA458761:VSA458836 WBW458761:WBW458836 WLS458761:WLS458836 WVO458761:WVO458836 G524297:G524372 JC524297:JC524372 SY524297:SY524372 ACU524297:ACU524372 AMQ524297:AMQ524372 AWM524297:AWM524372 BGI524297:BGI524372 BQE524297:BQE524372 CAA524297:CAA524372 CJW524297:CJW524372 CTS524297:CTS524372 DDO524297:DDO524372 DNK524297:DNK524372 DXG524297:DXG524372 EHC524297:EHC524372 EQY524297:EQY524372 FAU524297:FAU524372 FKQ524297:FKQ524372 FUM524297:FUM524372 GEI524297:GEI524372 GOE524297:GOE524372 GYA524297:GYA524372 HHW524297:HHW524372 HRS524297:HRS524372 IBO524297:IBO524372 ILK524297:ILK524372 IVG524297:IVG524372 JFC524297:JFC524372 JOY524297:JOY524372 JYU524297:JYU524372 KIQ524297:KIQ524372 KSM524297:KSM524372 LCI524297:LCI524372 LME524297:LME524372 LWA524297:LWA524372 MFW524297:MFW524372 MPS524297:MPS524372 MZO524297:MZO524372 NJK524297:NJK524372 NTG524297:NTG524372 ODC524297:ODC524372 OMY524297:OMY524372 OWU524297:OWU524372 PGQ524297:PGQ524372 PQM524297:PQM524372 QAI524297:QAI524372 QKE524297:QKE524372 QUA524297:QUA524372 RDW524297:RDW524372 RNS524297:RNS524372 RXO524297:RXO524372 SHK524297:SHK524372 SRG524297:SRG524372 TBC524297:TBC524372 TKY524297:TKY524372 TUU524297:TUU524372 UEQ524297:UEQ524372 UOM524297:UOM524372 UYI524297:UYI524372 VIE524297:VIE524372 VSA524297:VSA524372 WBW524297:WBW524372 WLS524297:WLS524372 WVO524297:WVO524372 G589833:G589908 JC589833:JC589908 SY589833:SY589908 ACU589833:ACU589908 AMQ589833:AMQ589908 AWM589833:AWM589908 BGI589833:BGI589908 BQE589833:BQE589908 CAA589833:CAA589908 CJW589833:CJW589908 CTS589833:CTS589908 DDO589833:DDO589908 DNK589833:DNK589908 DXG589833:DXG589908 EHC589833:EHC589908 EQY589833:EQY589908 FAU589833:FAU589908 FKQ589833:FKQ589908 FUM589833:FUM589908 GEI589833:GEI589908 GOE589833:GOE589908 GYA589833:GYA589908 HHW589833:HHW589908 HRS589833:HRS589908 IBO589833:IBO589908 ILK589833:ILK589908 IVG589833:IVG589908 JFC589833:JFC589908 JOY589833:JOY589908 JYU589833:JYU589908 KIQ589833:KIQ589908 KSM589833:KSM589908 LCI589833:LCI589908 LME589833:LME589908 LWA589833:LWA589908 MFW589833:MFW589908 MPS589833:MPS589908 MZO589833:MZO589908 NJK589833:NJK589908 NTG589833:NTG589908 ODC589833:ODC589908 OMY589833:OMY589908 OWU589833:OWU589908 PGQ589833:PGQ589908 PQM589833:PQM589908 QAI589833:QAI589908 QKE589833:QKE589908 QUA589833:QUA589908 RDW589833:RDW589908 RNS589833:RNS589908 RXO589833:RXO589908 SHK589833:SHK589908 SRG589833:SRG589908 TBC589833:TBC589908 TKY589833:TKY589908 TUU589833:TUU589908 UEQ589833:UEQ589908 UOM589833:UOM589908 UYI589833:UYI589908 VIE589833:VIE589908 VSA589833:VSA589908 WBW589833:WBW589908 WLS589833:WLS589908 WVO589833:WVO589908 G655369:G655444 JC655369:JC655444 SY655369:SY655444 ACU655369:ACU655444 AMQ655369:AMQ655444 AWM655369:AWM655444 BGI655369:BGI655444 BQE655369:BQE655444 CAA655369:CAA655444 CJW655369:CJW655444 CTS655369:CTS655444 DDO655369:DDO655444 DNK655369:DNK655444 DXG655369:DXG655444 EHC655369:EHC655444 EQY655369:EQY655444 FAU655369:FAU655444 FKQ655369:FKQ655444 FUM655369:FUM655444 GEI655369:GEI655444 GOE655369:GOE655444 GYA655369:GYA655444 HHW655369:HHW655444 HRS655369:HRS655444 IBO655369:IBO655444 ILK655369:ILK655444 IVG655369:IVG655444 JFC655369:JFC655444 JOY655369:JOY655444 JYU655369:JYU655444 KIQ655369:KIQ655444 KSM655369:KSM655444 LCI655369:LCI655444 LME655369:LME655444 LWA655369:LWA655444 MFW655369:MFW655444 MPS655369:MPS655444 MZO655369:MZO655444 NJK655369:NJK655444 NTG655369:NTG655444 ODC655369:ODC655444 OMY655369:OMY655444 OWU655369:OWU655444 PGQ655369:PGQ655444 PQM655369:PQM655444 QAI655369:QAI655444 QKE655369:QKE655444 QUA655369:QUA655444 RDW655369:RDW655444 RNS655369:RNS655444 RXO655369:RXO655444 SHK655369:SHK655444 SRG655369:SRG655444 TBC655369:TBC655444 TKY655369:TKY655444 TUU655369:TUU655444 UEQ655369:UEQ655444 UOM655369:UOM655444 UYI655369:UYI655444 VIE655369:VIE655444 VSA655369:VSA655444 WBW655369:WBW655444 WLS655369:WLS655444 WVO655369:WVO655444 G720905:G720980 JC720905:JC720980 SY720905:SY720980 ACU720905:ACU720980 AMQ720905:AMQ720980 AWM720905:AWM720980 BGI720905:BGI720980 BQE720905:BQE720980 CAA720905:CAA720980 CJW720905:CJW720980 CTS720905:CTS720980 DDO720905:DDO720980 DNK720905:DNK720980 DXG720905:DXG720980 EHC720905:EHC720980 EQY720905:EQY720980 FAU720905:FAU720980 FKQ720905:FKQ720980 FUM720905:FUM720980 GEI720905:GEI720980 GOE720905:GOE720980 GYA720905:GYA720980 HHW720905:HHW720980 HRS720905:HRS720980 IBO720905:IBO720980 ILK720905:ILK720980 IVG720905:IVG720980 JFC720905:JFC720980 JOY720905:JOY720980 JYU720905:JYU720980 KIQ720905:KIQ720980 KSM720905:KSM720980 LCI720905:LCI720980 LME720905:LME720980 LWA720905:LWA720980 MFW720905:MFW720980 MPS720905:MPS720980 MZO720905:MZO720980 NJK720905:NJK720980 NTG720905:NTG720980 ODC720905:ODC720980 OMY720905:OMY720980 OWU720905:OWU720980 PGQ720905:PGQ720980 PQM720905:PQM720980 QAI720905:QAI720980 QKE720905:QKE720980 QUA720905:QUA720980 RDW720905:RDW720980 RNS720905:RNS720980 RXO720905:RXO720980 SHK720905:SHK720980 SRG720905:SRG720980 TBC720905:TBC720980 TKY720905:TKY720980 TUU720905:TUU720980 UEQ720905:UEQ720980 UOM720905:UOM720980 UYI720905:UYI720980 VIE720905:VIE720980 VSA720905:VSA720980 WBW720905:WBW720980 WLS720905:WLS720980 WVO720905:WVO720980 G786441:G786516 JC786441:JC786516 SY786441:SY786516 ACU786441:ACU786516 AMQ786441:AMQ786516 AWM786441:AWM786516 BGI786441:BGI786516 BQE786441:BQE786516 CAA786441:CAA786516 CJW786441:CJW786516 CTS786441:CTS786516 DDO786441:DDO786516 DNK786441:DNK786516 DXG786441:DXG786516 EHC786441:EHC786516 EQY786441:EQY786516 FAU786441:FAU786516 FKQ786441:FKQ786516 FUM786441:FUM786516 GEI786441:GEI786516 GOE786441:GOE786516 GYA786441:GYA786516 HHW786441:HHW786516 HRS786441:HRS786516 IBO786441:IBO786516 ILK786441:ILK786516 IVG786441:IVG786516 JFC786441:JFC786516 JOY786441:JOY786516 JYU786441:JYU786516 KIQ786441:KIQ786516 KSM786441:KSM786516 LCI786441:LCI786516 LME786441:LME786516 LWA786441:LWA786516 MFW786441:MFW786516 MPS786441:MPS786516 MZO786441:MZO786516 NJK786441:NJK786516 NTG786441:NTG786516 ODC786441:ODC786516 OMY786441:OMY786516 OWU786441:OWU786516 PGQ786441:PGQ786516 PQM786441:PQM786516 QAI786441:QAI786516 QKE786441:QKE786516 QUA786441:QUA786516 RDW786441:RDW786516 RNS786441:RNS786516 RXO786441:RXO786516 SHK786441:SHK786516 SRG786441:SRG786516 TBC786441:TBC786516 TKY786441:TKY786516 TUU786441:TUU786516 UEQ786441:UEQ786516 UOM786441:UOM786516 UYI786441:UYI786516 VIE786441:VIE786516 VSA786441:VSA786516 WBW786441:WBW786516 WLS786441:WLS786516 WVO786441:WVO786516 G851977:G852052 JC851977:JC852052 SY851977:SY852052 ACU851977:ACU852052 AMQ851977:AMQ852052 AWM851977:AWM852052 BGI851977:BGI852052 BQE851977:BQE852052 CAA851977:CAA852052 CJW851977:CJW852052 CTS851977:CTS852052 DDO851977:DDO852052 DNK851977:DNK852052 DXG851977:DXG852052 EHC851977:EHC852052 EQY851977:EQY852052 FAU851977:FAU852052 FKQ851977:FKQ852052 FUM851977:FUM852052 GEI851977:GEI852052 GOE851977:GOE852052 GYA851977:GYA852052 HHW851977:HHW852052 HRS851977:HRS852052 IBO851977:IBO852052 ILK851977:ILK852052 IVG851977:IVG852052 JFC851977:JFC852052 JOY851977:JOY852052 JYU851977:JYU852052 KIQ851977:KIQ852052 KSM851977:KSM852052 LCI851977:LCI852052 LME851977:LME852052 LWA851977:LWA852052 MFW851977:MFW852052 MPS851977:MPS852052 MZO851977:MZO852052 NJK851977:NJK852052 NTG851977:NTG852052 ODC851977:ODC852052 OMY851977:OMY852052 OWU851977:OWU852052 PGQ851977:PGQ852052 PQM851977:PQM852052 QAI851977:QAI852052 QKE851977:QKE852052 QUA851977:QUA852052 RDW851977:RDW852052 RNS851977:RNS852052 RXO851977:RXO852052 SHK851977:SHK852052 SRG851977:SRG852052 TBC851977:TBC852052 TKY851977:TKY852052 TUU851977:TUU852052 UEQ851977:UEQ852052 UOM851977:UOM852052 UYI851977:UYI852052 VIE851977:VIE852052 VSA851977:VSA852052 WBW851977:WBW852052 WLS851977:WLS852052 WVO851977:WVO852052 G917513:G917588 JC917513:JC917588 SY917513:SY917588 ACU917513:ACU917588 AMQ917513:AMQ917588 AWM917513:AWM917588 BGI917513:BGI917588 BQE917513:BQE917588 CAA917513:CAA917588 CJW917513:CJW917588 CTS917513:CTS917588 DDO917513:DDO917588 DNK917513:DNK917588 DXG917513:DXG917588 EHC917513:EHC917588 EQY917513:EQY917588 FAU917513:FAU917588 FKQ917513:FKQ917588 FUM917513:FUM917588 GEI917513:GEI917588 GOE917513:GOE917588 GYA917513:GYA917588 HHW917513:HHW917588 HRS917513:HRS917588 IBO917513:IBO917588 ILK917513:ILK917588 IVG917513:IVG917588 JFC917513:JFC917588 JOY917513:JOY917588 JYU917513:JYU917588 KIQ917513:KIQ917588 KSM917513:KSM917588 LCI917513:LCI917588 LME917513:LME917588 LWA917513:LWA917588 MFW917513:MFW917588 MPS917513:MPS917588 MZO917513:MZO917588 NJK917513:NJK917588 NTG917513:NTG917588 ODC917513:ODC917588 OMY917513:OMY917588 OWU917513:OWU917588 PGQ917513:PGQ917588 PQM917513:PQM917588 QAI917513:QAI917588 QKE917513:QKE917588 QUA917513:QUA917588 RDW917513:RDW917588 RNS917513:RNS917588 RXO917513:RXO917588 SHK917513:SHK917588 SRG917513:SRG917588 TBC917513:TBC917588 TKY917513:TKY917588 TUU917513:TUU917588 UEQ917513:UEQ917588 UOM917513:UOM917588 UYI917513:UYI917588 VIE917513:VIE917588 VSA917513:VSA917588 WBW917513:WBW917588 WLS917513:WLS917588 WVO917513:WVO917588 G983049:G983124 JC983049:JC983124 SY983049:SY983124 ACU983049:ACU983124 AMQ983049:AMQ983124 AWM983049:AWM983124 BGI983049:BGI983124 BQE983049:BQE983124 CAA983049:CAA983124 CJW983049:CJW983124 CTS983049:CTS983124 DDO983049:DDO983124 DNK983049:DNK983124 DXG983049:DXG983124 EHC983049:EHC983124 EQY983049:EQY983124 FAU983049:FAU983124 FKQ983049:FKQ983124 FUM983049:FUM983124 GEI983049:GEI983124 GOE983049:GOE983124 GYA983049:GYA983124 HHW983049:HHW983124 HRS983049:HRS983124 IBO983049:IBO983124 ILK983049:ILK983124 IVG983049:IVG983124 JFC983049:JFC983124 JOY983049:JOY983124 JYU983049:JYU983124 KIQ983049:KIQ983124 KSM983049:KSM983124 LCI983049:LCI983124 LME983049:LME983124 LWA983049:LWA983124 MFW983049:MFW983124 MPS983049:MPS983124 MZO983049:MZO983124 NJK983049:NJK983124 NTG983049:NTG983124 ODC983049:ODC983124 OMY983049:OMY983124 OWU983049:OWU983124 PGQ983049:PGQ983124 PQM983049:PQM983124 QAI983049:QAI983124 QKE983049:QKE983124 QUA983049:QUA983124 RDW983049:RDW983124 RNS983049:RNS983124 RXO983049:RXO983124 SHK983049:SHK983124 SRG983049:SRG983124 TBC983049:TBC983124 TKY983049:TKY983124 TUU983049:TUU983124 UEQ983049:UEQ983124 UOM983049:UOM983124 UYI983049:UYI983124 VIE983049:VIE983124 VSA983049:VSA983124 WBW983049:WBW983124 WLS983049:WLS983124 G8:G84 WVO8:WVO84 WLS8:WLS84 WBW8:WBW84 VSA8:VSA84 VIE8:VIE84 UYI8:UYI84 UOM8:UOM84 UEQ8:UEQ84 TUU8:TUU84 TKY8:TKY84 TBC8:TBC84 SRG8:SRG84 SHK8:SHK84 RXO8:RXO84 RNS8:RNS84 RDW8:RDW84 QUA8:QUA84 QKE8:QKE84 QAI8:QAI84 PQM8:PQM84 PGQ8:PGQ84 OWU8:OWU84 OMY8:OMY84 ODC8:ODC84 NTG8:NTG84 NJK8:NJK84 MZO8:MZO84 MPS8:MPS84 MFW8:MFW84 LWA8:LWA84 LME8:LME84 LCI8:LCI84 KSM8:KSM84 KIQ8:KIQ84 JYU8:JYU84 JOY8:JOY84 JFC8:JFC84 IVG8:IVG84 ILK8:ILK84 IBO8:IBO84 HRS8:HRS84 HHW8:HHW84 GYA8:GYA84 GOE8:GOE84 GEI8:GEI84 FUM8:FUM84 FKQ8:FKQ84 FAU8:FAU84 EQY8:EQY84 EHC8:EHC84 DXG8:DXG84 DNK8:DNK84 DDO8:DDO84 CTS8:CTS84 CJW8:CJW84 CAA8:CAA84 BQE8:BQE84 BGI8:BGI84 AWM8:AWM84 AMQ8:AMQ84 ACU8:ACU84 SY8:SY84 JC8:JC84" xr:uid="{58B53F01-DD17-4C6B-97CA-E501188473B0}">
      <formula1>0</formula1>
      <formula2>540</formula2>
    </dataValidation>
    <dataValidation type="whole" allowBlank="1" showErrorMessage="1" errorTitle="Chybná hodnota" error="Plné mohou být v rozsahu 0 až 540." sqref="WVN983049:WVN983124 F65545:F65620 JB65545:JB65620 SX65545:SX65620 ACT65545:ACT65620 AMP65545:AMP65620 AWL65545:AWL65620 BGH65545:BGH65620 BQD65545:BQD65620 BZZ65545:BZZ65620 CJV65545:CJV65620 CTR65545:CTR65620 DDN65545:DDN65620 DNJ65545:DNJ65620 DXF65545:DXF65620 EHB65545:EHB65620 EQX65545:EQX65620 FAT65545:FAT65620 FKP65545:FKP65620 FUL65545:FUL65620 GEH65545:GEH65620 GOD65545:GOD65620 GXZ65545:GXZ65620 HHV65545:HHV65620 HRR65545:HRR65620 IBN65545:IBN65620 ILJ65545:ILJ65620 IVF65545:IVF65620 JFB65545:JFB65620 JOX65545:JOX65620 JYT65545:JYT65620 KIP65545:KIP65620 KSL65545:KSL65620 LCH65545:LCH65620 LMD65545:LMD65620 LVZ65545:LVZ65620 MFV65545:MFV65620 MPR65545:MPR65620 MZN65545:MZN65620 NJJ65545:NJJ65620 NTF65545:NTF65620 ODB65545:ODB65620 OMX65545:OMX65620 OWT65545:OWT65620 PGP65545:PGP65620 PQL65545:PQL65620 QAH65545:QAH65620 QKD65545:QKD65620 QTZ65545:QTZ65620 RDV65545:RDV65620 RNR65545:RNR65620 RXN65545:RXN65620 SHJ65545:SHJ65620 SRF65545:SRF65620 TBB65545:TBB65620 TKX65545:TKX65620 TUT65545:TUT65620 UEP65545:UEP65620 UOL65545:UOL65620 UYH65545:UYH65620 VID65545:VID65620 VRZ65545:VRZ65620 WBV65545:WBV65620 WLR65545:WLR65620 WVN65545:WVN65620 F131081:F131156 JB131081:JB131156 SX131081:SX131156 ACT131081:ACT131156 AMP131081:AMP131156 AWL131081:AWL131156 BGH131081:BGH131156 BQD131081:BQD131156 BZZ131081:BZZ131156 CJV131081:CJV131156 CTR131081:CTR131156 DDN131081:DDN131156 DNJ131081:DNJ131156 DXF131081:DXF131156 EHB131081:EHB131156 EQX131081:EQX131156 FAT131081:FAT131156 FKP131081:FKP131156 FUL131081:FUL131156 GEH131081:GEH131156 GOD131081:GOD131156 GXZ131081:GXZ131156 HHV131081:HHV131156 HRR131081:HRR131156 IBN131081:IBN131156 ILJ131081:ILJ131156 IVF131081:IVF131156 JFB131081:JFB131156 JOX131081:JOX131156 JYT131081:JYT131156 KIP131081:KIP131156 KSL131081:KSL131156 LCH131081:LCH131156 LMD131081:LMD131156 LVZ131081:LVZ131156 MFV131081:MFV131156 MPR131081:MPR131156 MZN131081:MZN131156 NJJ131081:NJJ131156 NTF131081:NTF131156 ODB131081:ODB131156 OMX131081:OMX131156 OWT131081:OWT131156 PGP131081:PGP131156 PQL131081:PQL131156 QAH131081:QAH131156 QKD131081:QKD131156 QTZ131081:QTZ131156 RDV131081:RDV131156 RNR131081:RNR131156 RXN131081:RXN131156 SHJ131081:SHJ131156 SRF131081:SRF131156 TBB131081:TBB131156 TKX131081:TKX131156 TUT131081:TUT131156 UEP131081:UEP131156 UOL131081:UOL131156 UYH131081:UYH131156 VID131081:VID131156 VRZ131081:VRZ131156 WBV131081:WBV131156 WLR131081:WLR131156 WVN131081:WVN131156 F196617:F196692 JB196617:JB196692 SX196617:SX196692 ACT196617:ACT196692 AMP196617:AMP196692 AWL196617:AWL196692 BGH196617:BGH196692 BQD196617:BQD196692 BZZ196617:BZZ196692 CJV196617:CJV196692 CTR196617:CTR196692 DDN196617:DDN196692 DNJ196617:DNJ196692 DXF196617:DXF196692 EHB196617:EHB196692 EQX196617:EQX196692 FAT196617:FAT196692 FKP196617:FKP196692 FUL196617:FUL196692 GEH196617:GEH196692 GOD196617:GOD196692 GXZ196617:GXZ196692 HHV196617:HHV196692 HRR196617:HRR196692 IBN196617:IBN196692 ILJ196617:ILJ196692 IVF196617:IVF196692 JFB196617:JFB196692 JOX196617:JOX196692 JYT196617:JYT196692 KIP196617:KIP196692 KSL196617:KSL196692 LCH196617:LCH196692 LMD196617:LMD196692 LVZ196617:LVZ196692 MFV196617:MFV196692 MPR196617:MPR196692 MZN196617:MZN196692 NJJ196617:NJJ196692 NTF196617:NTF196692 ODB196617:ODB196692 OMX196617:OMX196692 OWT196617:OWT196692 PGP196617:PGP196692 PQL196617:PQL196692 QAH196617:QAH196692 QKD196617:QKD196692 QTZ196617:QTZ196692 RDV196617:RDV196692 RNR196617:RNR196692 RXN196617:RXN196692 SHJ196617:SHJ196692 SRF196617:SRF196692 TBB196617:TBB196692 TKX196617:TKX196692 TUT196617:TUT196692 UEP196617:UEP196692 UOL196617:UOL196692 UYH196617:UYH196692 VID196617:VID196692 VRZ196617:VRZ196692 WBV196617:WBV196692 WLR196617:WLR196692 WVN196617:WVN196692 F262153:F262228 JB262153:JB262228 SX262153:SX262228 ACT262153:ACT262228 AMP262153:AMP262228 AWL262153:AWL262228 BGH262153:BGH262228 BQD262153:BQD262228 BZZ262153:BZZ262228 CJV262153:CJV262228 CTR262153:CTR262228 DDN262153:DDN262228 DNJ262153:DNJ262228 DXF262153:DXF262228 EHB262153:EHB262228 EQX262153:EQX262228 FAT262153:FAT262228 FKP262153:FKP262228 FUL262153:FUL262228 GEH262153:GEH262228 GOD262153:GOD262228 GXZ262153:GXZ262228 HHV262153:HHV262228 HRR262153:HRR262228 IBN262153:IBN262228 ILJ262153:ILJ262228 IVF262153:IVF262228 JFB262153:JFB262228 JOX262153:JOX262228 JYT262153:JYT262228 KIP262153:KIP262228 KSL262153:KSL262228 LCH262153:LCH262228 LMD262153:LMD262228 LVZ262153:LVZ262228 MFV262153:MFV262228 MPR262153:MPR262228 MZN262153:MZN262228 NJJ262153:NJJ262228 NTF262153:NTF262228 ODB262153:ODB262228 OMX262153:OMX262228 OWT262153:OWT262228 PGP262153:PGP262228 PQL262153:PQL262228 QAH262153:QAH262228 QKD262153:QKD262228 QTZ262153:QTZ262228 RDV262153:RDV262228 RNR262153:RNR262228 RXN262153:RXN262228 SHJ262153:SHJ262228 SRF262153:SRF262228 TBB262153:TBB262228 TKX262153:TKX262228 TUT262153:TUT262228 UEP262153:UEP262228 UOL262153:UOL262228 UYH262153:UYH262228 VID262153:VID262228 VRZ262153:VRZ262228 WBV262153:WBV262228 WLR262153:WLR262228 WVN262153:WVN262228 F327689:F327764 JB327689:JB327764 SX327689:SX327764 ACT327689:ACT327764 AMP327689:AMP327764 AWL327689:AWL327764 BGH327689:BGH327764 BQD327689:BQD327764 BZZ327689:BZZ327764 CJV327689:CJV327764 CTR327689:CTR327764 DDN327689:DDN327764 DNJ327689:DNJ327764 DXF327689:DXF327764 EHB327689:EHB327764 EQX327689:EQX327764 FAT327689:FAT327764 FKP327689:FKP327764 FUL327689:FUL327764 GEH327689:GEH327764 GOD327689:GOD327764 GXZ327689:GXZ327764 HHV327689:HHV327764 HRR327689:HRR327764 IBN327689:IBN327764 ILJ327689:ILJ327764 IVF327689:IVF327764 JFB327689:JFB327764 JOX327689:JOX327764 JYT327689:JYT327764 KIP327689:KIP327764 KSL327689:KSL327764 LCH327689:LCH327764 LMD327689:LMD327764 LVZ327689:LVZ327764 MFV327689:MFV327764 MPR327689:MPR327764 MZN327689:MZN327764 NJJ327689:NJJ327764 NTF327689:NTF327764 ODB327689:ODB327764 OMX327689:OMX327764 OWT327689:OWT327764 PGP327689:PGP327764 PQL327689:PQL327764 QAH327689:QAH327764 QKD327689:QKD327764 QTZ327689:QTZ327764 RDV327689:RDV327764 RNR327689:RNR327764 RXN327689:RXN327764 SHJ327689:SHJ327764 SRF327689:SRF327764 TBB327689:TBB327764 TKX327689:TKX327764 TUT327689:TUT327764 UEP327689:UEP327764 UOL327689:UOL327764 UYH327689:UYH327764 VID327689:VID327764 VRZ327689:VRZ327764 WBV327689:WBV327764 WLR327689:WLR327764 WVN327689:WVN327764 F393225:F393300 JB393225:JB393300 SX393225:SX393300 ACT393225:ACT393300 AMP393225:AMP393300 AWL393225:AWL393300 BGH393225:BGH393300 BQD393225:BQD393300 BZZ393225:BZZ393300 CJV393225:CJV393300 CTR393225:CTR393300 DDN393225:DDN393300 DNJ393225:DNJ393300 DXF393225:DXF393300 EHB393225:EHB393300 EQX393225:EQX393300 FAT393225:FAT393300 FKP393225:FKP393300 FUL393225:FUL393300 GEH393225:GEH393300 GOD393225:GOD393300 GXZ393225:GXZ393300 HHV393225:HHV393300 HRR393225:HRR393300 IBN393225:IBN393300 ILJ393225:ILJ393300 IVF393225:IVF393300 JFB393225:JFB393300 JOX393225:JOX393300 JYT393225:JYT393300 KIP393225:KIP393300 KSL393225:KSL393300 LCH393225:LCH393300 LMD393225:LMD393300 LVZ393225:LVZ393300 MFV393225:MFV393300 MPR393225:MPR393300 MZN393225:MZN393300 NJJ393225:NJJ393300 NTF393225:NTF393300 ODB393225:ODB393300 OMX393225:OMX393300 OWT393225:OWT393300 PGP393225:PGP393300 PQL393225:PQL393300 QAH393225:QAH393300 QKD393225:QKD393300 QTZ393225:QTZ393300 RDV393225:RDV393300 RNR393225:RNR393300 RXN393225:RXN393300 SHJ393225:SHJ393300 SRF393225:SRF393300 TBB393225:TBB393300 TKX393225:TKX393300 TUT393225:TUT393300 UEP393225:UEP393300 UOL393225:UOL393300 UYH393225:UYH393300 VID393225:VID393300 VRZ393225:VRZ393300 WBV393225:WBV393300 WLR393225:WLR393300 WVN393225:WVN393300 F458761:F458836 JB458761:JB458836 SX458761:SX458836 ACT458761:ACT458836 AMP458761:AMP458836 AWL458761:AWL458836 BGH458761:BGH458836 BQD458761:BQD458836 BZZ458761:BZZ458836 CJV458761:CJV458836 CTR458761:CTR458836 DDN458761:DDN458836 DNJ458761:DNJ458836 DXF458761:DXF458836 EHB458761:EHB458836 EQX458761:EQX458836 FAT458761:FAT458836 FKP458761:FKP458836 FUL458761:FUL458836 GEH458761:GEH458836 GOD458761:GOD458836 GXZ458761:GXZ458836 HHV458761:HHV458836 HRR458761:HRR458836 IBN458761:IBN458836 ILJ458761:ILJ458836 IVF458761:IVF458836 JFB458761:JFB458836 JOX458761:JOX458836 JYT458761:JYT458836 KIP458761:KIP458836 KSL458761:KSL458836 LCH458761:LCH458836 LMD458761:LMD458836 LVZ458761:LVZ458836 MFV458761:MFV458836 MPR458761:MPR458836 MZN458761:MZN458836 NJJ458761:NJJ458836 NTF458761:NTF458836 ODB458761:ODB458836 OMX458761:OMX458836 OWT458761:OWT458836 PGP458761:PGP458836 PQL458761:PQL458836 QAH458761:QAH458836 QKD458761:QKD458836 QTZ458761:QTZ458836 RDV458761:RDV458836 RNR458761:RNR458836 RXN458761:RXN458836 SHJ458761:SHJ458836 SRF458761:SRF458836 TBB458761:TBB458836 TKX458761:TKX458836 TUT458761:TUT458836 UEP458761:UEP458836 UOL458761:UOL458836 UYH458761:UYH458836 VID458761:VID458836 VRZ458761:VRZ458836 WBV458761:WBV458836 WLR458761:WLR458836 WVN458761:WVN458836 F524297:F524372 JB524297:JB524372 SX524297:SX524372 ACT524297:ACT524372 AMP524297:AMP524372 AWL524297:AWL524372 BGH524297:BGH524372 BQD524297:BQD524372 BZZ524297:BZZ524372 CJV524297:CJV524372 CTR524297:CTR524372 DDN524297:DDN524372 DNJ524297:DNJ524372 DXF524297:DXF524372 EHB524297:EHB524372 EQX524297:EQX524372 FAT524297:FAT524372 FKP524297:FKP524372 FUL524297:FUL524372 GEH524297:GEH524372 GOD524297:GOD524372 GXZ524297:GXZ524372 HHV524297:HHV524372 HRR524297:HRR524372 IBN524297:IBN524372 ILJ524297:ILJ524372 IVF524297:IVF524372 JFB524297:JFB524372 JOX524297:JOX524372 JYT524297:JYT524372 KIP524297:KIP524372 KSL524297:KSL524372 LCH524297:LCH524372 LMD524297:LMD524372 LVZ524297:LVZ524372 MFV524297:MFV524372 MPR524297:MPR524372 MZN524297:MZN524372 NJJ524297:NJJ524372 NTF524297:NTF524372 ODB524297:ODB524372 OMX524297:OMX524372 OWT524297:OWT524372 PGP524297:PGP524372 PQL524297:PQL524372 QAH524297:QAH524372 QKD524297:QKD524372 QTZ524297:QTZ524372 RDV524297:RDV524372 RNR524297:RNR524372 RXN524297:RXN524372 SHJ524297:SHJ524372 SRF524297:SRF524372 TBB524297:TBB524372 TKX524297:TKX524372 TUT524297:TUT524372 UEP524297:UEP524372 UOL524297:UOL524372 UYH524297:UYH524372 VID524297:VID524372 VRZ524297:VRZ524372 WBV524297:WBV524372 WLR524297:WLR524372 WVN524297:WVN524372 F589833:F589908 JB589833:JB589908 SX589833:SX589908 ACT589833:ACT589908 AMP589833:AMP589908 AWL589833:AWL589908 BGH589833:BGH589908 BQD589833:BQD589908 BZZ589833:BZZ589908 CJV589833:CJV589908 CTR589833:CTR589908 DDN589833:DDN589908 DNJ589833:DNJ589908 DXF589833:DXF589908 EHB589833:EHB589908 EQX589833:EQX589908 FAT589833:FAT589908 FKP589833:FKP589908 FUL589833:FUL589908 GEH589833:GEH589908 GOD589833:GOD589908 GXZ589833:GXZ589908 HHV589833:HHV589908 HRR589833:HRR589908 IBN589833:IBN589908 ILJ589833:ILJ589908 IVF589833:IVF589908 JFB589833:JFB589908 JOX589833:JOX589908 JYT589833:JYT589908 KIP589833:KIP589908 KSL589833:KSL589908 LCH589833:LCH589908 LMD589833:LMD589908 LVZ589833:LVZ589908 MFV589833:MFV589908 MPR589833:MPR589908 MZN589833:MZN589908 NJJ589833:NJJ589908 NTF589833:NTF589908 ODB589833:ODB589908 OMX589833:OMX589908 OWT589833:OWT589908 PGP589833:PGP589908 PQL589833:PQL589908 QAH589833:QAH589908 QKD589833:QKD589908 QTZ589833:QTZ589908 RDV589833:RDV589908 RNR589833:RNR589908 RXN589833:RXN589908 SHJ589833:SHJ589908 SRF589833:SRF589908 TBB589833:TBB589908 TKX589833:TKX589908 TUT589833:TUT589908 UEP589833:UEP589908 UOL589833:UOL589908 UYH589833:UYH589908 VID589833:VID589908 VRZ589833:VRZ589908 WBV589833:WBV589908 WLR589833:WLR589908 WVN589833:WVN589908 F655369:F655444 JB655369:JB655444 SX655369:SX655444 ACT655369:ACT655444 AMP655369:AMP655444 AWL655369:AWL655444 BGH655369:BGH655444 BQD655369:BQD655444 BZZ655369:BZZ655444 CJV655369:CJV655444 CTR655369:CTR655444 DDN655369:DDN655444 DNJ655369:DNJ655444 DXF655369:DXF655444 EHB655369:EHB655444 EQX655369:EQX655444 FAT655369:FAT655444 FKP655369:FKP655444 FUL655369:FUL655444 GEH655369:GEH655444 GOD655369:GOD655444 GXZ655369:GXZ655444 HHV655369:HHV655444 HRR655369:HRR655444 IBN655369:IBN655444 ILJ655369:ILJ655444 IVF655369:IVF655444 JFB655369:JFB655444 JOX655369:JOX655444 JYT655369:JYT655444 KIP655369:KIP655444 KSL655369:KSL655444 LCH655369:LCH655444 LMD655369:LMD655444 LVZ655369:LVZ655444 MFV655369:MFV655444 MPR655369:MPR655444 MZN655369:MZN655444 NJJ655369:NJJ655444 NTF655369:NTF655444 ODB655369:ODB655444 OMX655369:OMX655444 OWT655369:OWT655444 PGP655369:PGP655444 PQL655369:PQL655444 QAH655369:QAH655444 QKD655369:QKD655444 QTZ655369:QTZ655444 RDV655369:RDV655444 RNR655369:RNR655444 RXN655369:RXN655444 SHJ655369:SHJ655444 SRF655369:SRF655444 TBB655369:TBB655444 TKX655369:TKX655444 TUT655369:TUT655444 UEP655369:UEP655444 UOL655369:UOL655444 UYH655369:UYH655444 VID655369:VID655444 VRZ655369:VRZ655444 WBV655369:WBV655444 WLR655369:WLR655444 WVN655369:WVN655444 F720905:F720980 JB720905:JB720980 SX720905:SX720980 ACT720905:ACT720980 AMP720905:AMP720980 AWL720905:AWL720980 BGH720905:BGH720980 BQD720905:BQD720980 BZZ720905:BZZ720980 CJV720905:CJV720980 CTR720905:CTR720980 DDN720905:DDN720980 DNJ720905:DNJ720980 DXF720905:DXF720980 EHB720905:EHB720980 EQX720905:EQX720980 FAT720905:FAT720980 FKP720905:FKP720980 FUL720905:FUL720980 GEH720905:GEH720980 GOD720905:GOD720980 GXZ720905:GXZ720980 HHV720905:HHV720980 HRR720905:HRR720980 IBN720905:IBN720980 ILJ720905:ILJ720980 IVF720905:IVF720980 JFB720905:JFB720980 JOX720905:JOX720980 JYT720905:JYT720980 KIP720905:KIP720980 KSL720905:KSL720980 LCH720905:LCH720980 LMD720905:LMD720980 LVZ720905:LVZ720980 MFV720905:MFV720980 MPR720905:MPR720980 MZN720905:MZN720980 NJJ720905:NJJ720980 NTF720905:NTF720980 ODB720905:ODB720980 OMX720905:OMX720980 OWT720905:OWT720980 PGP720905:PGP720980 PQL720905:PQL720980 QAH720905:QAH720980 QKD720905:QKD720980 QTZ720905:QTZ720980 RDV720905:RDV720980 RNR720905:RNR720980 RXN720905:RXN720980 SHJ720905:SHJ720980 SRF720905:SRF720980 TBB720905:TBB720980 TKX720905:TKX720980 TUT720905:TUT720980 UEP720905:UEP720980 UOL720905:UOL720980 UYH720905:UYH720980 VID720905:VID720980 VRZ720905:VRZ720980 WBV720905:WBV720980 WLR720905:WLR720980 WVN720905:WVN720980 F786441:F786516 JB786441:JB786516 SX786441:SX786516 ACT786441:ACT786516 AMP786441:AMP786516 AWL786441:AWL786516 BGH786441:BGH786516 BQD786441:BQD786516 BZZ786441:BZZ786516 CJV786441:CJV786516 CTR786441:CTR786516 DDN786441:DDN786516 DNJ786441:DNJ786516 DXF786441:DXF786516 EHB786441:EHB786516 EQX786441:EQX786516 FAT786441:FAT786516 FKP786441:FKP786516 FUL786441:FUL786516 GEH786441:GEH786516 GOD786441:GOD786516 GXZ786441:GXZ786516 HHV786441:HHV786516 HRR786441:HRR786516 IBN786441:IBN786516 ILJ786441:ILJ786516 IVF786441:IVF786516 JFB786441:JFB786516 JOX786441:JOX786516 JYT786441:JYT786516 KIP786441:KIP786516 KSL786441:KSL786516 LCH786441:LCH786516 LMD786441:LMD786516 LVZ786441:LVZ786516 MFV786441:MFV786516 MPR786441:MPR786516 MZN786441:MZN786516 NJJ786441:NJJ786516 NTF786441:NTF786516 ODB786441:ODB786516 OMX786441:OMX786516 OWT786441:OWT786516 PGP786441:PGP786516 PQL786441:PQL786516 QAH786441:QAH786516 QKD786441:QKD786516 QTZ786441:QTZ786516 RDV786441:RDV786516 RNR786441:RNR786516 RXN786441:RXN786516 SHJ786441:SHJ786516 SRF786441:SRF786516 TBB786441:TBB786516 TKX786441:TKX786516 TUT786441:TUT786516 UEP786441:UEP786516 UOL786441:UOL786516 UYH786441:UYH786516 VID786441:VID786516 VRZ786441:VRZ786516 WBV786441:WBV786516 WLR786441:WLR786516 WVN786441:WVN786516 F851977:F852052 JB851977:JB852052 SX851977:SX852052 ACT851977:ACT852052 AMP851977:AMP852052 AWL851977:AWL852052 BGH851977:BGH852052 BQD851977:BQD852052 BZZ851977:BZZ852052 CJV851977:CJV852052 CTR851977:CTR852052 DDN851977:DDN852052 DNJ851977:DNJ852052 DXF851977:DXF852052 EHB851977:EHB852052 EQX851977:EQX852052 FAT851977:FAT852052 FKP851977:FKP852052 FUL851977:FUL852052 GEH851977:GEH852052 GOD851977:GOD852052 GXZ851977:GXZ852052 HHV851977:HHV852052 HRR851977:HRR852052 IBN851977:IBN852052 ILJ851977:ILJ852052 IVF851977:IVF852052 JFB851977:JFB852052 JOX851977:JOX852052 JYT851977:JYT852052 KIP851977:KIP852052 KSL851977:KSL852052 LCH851977:LCH852052 LMD851977:LMD852052 LVZ851977:LVZ852052 MFV851977:MFV852052 MPR851977:MPR852052 MZN851977:MZN852052 NJJ851977:NJJ852052 NTF851977:NTF852052 ODB851977:ODB852052 OMX851977:OMX852052 OWT851977:OWT852052 PGP851977:PGP852052 PQL851977:PQL852052 QAH851977:QAH852052 QKD851977:QKD852052 QTZ851977:QTZ852052 RDV851977:RDV852052 RNR851977:RNR852052 RXN851977:RXN852052 SHJ851977:SHJ852052 SRF851977:SRF852052 TBB851977:TBB852052 TKX851977:TKX852052 TUT851977:TUT852052 UEP851977:UEP852052 UOL851977:UOL852052 UYH851977:UYH852052 VID851977:VID852052 VRZ851977:VRZ852052 WBV851977:WBV852052 WLR851977:WLR852052 WVN851977:WVN852052 F917513:F917588 JB917513:JB917588 SX917513:SX917588 ACT917513:ACT917588 AMP917513:AMP917588 AWL917513:AWL917588 BGH917513:BGH917588 BQD917513:BQD917588 BZZ917513:BZZ917588 CJV917513:CJV917588 CTR917513:CTR917588 DDN917513:DDN917588 DNJ917513:DNJ917588 DXF917513:DXF917588 EHB917513:EHB917588 EQX917513:EQX917588 FAT917513:FAT917588 FKP917513:FKP917588 FUL917513:FUL917588 GEH917513:GEH917588 GOD917513:GOD917588 GXZ917513:GXZ917588 HHV917513:HHV917588 HRR917513:HRR917588 IBN917513:IBN917588 ILJ917513:ILJ917588 IVF917513:IVF917588 JFB917513:JFB917588 JOX917513:JOX917588 JYT917513:JYT917588 KIP917513:KIP917588 KSL917513:KSL917588 LCH917513:LCH917588 LMD917513:LMD917588 LVZ917513:LVZ917588 MFV917513:MFV917588 MPR917513:MPR917588 MZN917513:MZN917588 NJJ917513:NJJ917588 NTF917513:NTF917588 ODB917513:ODB917588 OMX917513:OMX917588 OWT917513:OWT917588 PGP917513:PGP917588 PQL917513:PQL917588 QAH917513:QAH917588 QKD917513:QKD917588 QTZ917513:QTZ917588 RDV917513:RDV917588 RNR917513:RNR917588 RXN917513:RXN917588 SHJ917513:SHJ917588 SRF917513:SRF917588 TBB917513:TBB917588 TKX917513:TKX917588 TUT917513:TUT917588 UEP917513:UEP917588 UOL917513:UOL917588 UYH917513:UYH917588 VID917513:VID917588 VRZ917513:VRZ917588 WBV917513:WBV917588 WLR917513:WLR917588 WVN917513:WVN917588 F983049:F983124 JB983049:JB983124 SX983049:SX983124 ACT983049:ACT983124 AMP983049:AMP983124 AWL983049:AWL983124 BGH983049:BGH983124 BQD983049:BQD983124 BZZ983049:BZZ983124 CJV983049:CJV983124 CTR983049:CTR983124 DDN983049:DDN983124 DNJ983049:DNJ983124 DXF983049:DXF983124 EHB983049:EHB983124 EQX983049:EQX983124 FAT983049:FAT983124 FKP983049:FKP983124 FUL983049:FUL983124 GEH983049:GEH983124 GOD983049:GOD983124 GXZ983049:GXZ983124 HHV983049:HHV983124 HRR983049:HRR983124 IBN983049:IBN983124 ILJ983049:ILJ983124 IVF983049:IVF983124 JFB983049:JFB983124 JOX983049:JOX983124 JYT983049:JYT983124 KIP983049:KIP983124 KSL983049:KSL983124 LCH983049:LCH983124 LMD983049:LMD983124 LVZ983049:LVZ983124 MFV983049:MFV983124 MPR983049:MPR983124 MZN983049:MZN983124 NJJ983049:NJJ983124 NTF983049:NTF983124 ODB983049:ODB983124 OMX983049:OMX983124 OWT983049:OWT983124 PGP983049:PGP983124 PQL983049:PQL983124 QAH983049:QAH983124 QKD983049:QKD983124 QTZ983049:QTZ983124 RDV983049:RDV983124 RNR983049:RNR983124 RXN983049:RXN983124 SHJ983049:SHJ983124 SRF983049:SRF983124 TBB983049:TBB983124 TKX983049:TKX983124 TUT983049:TUT983124 UEP983049:UEP983124 UOL983049:UOL983124 UYH983049:UYH983124 VID983049:VID983124 VRZ983049:VRZ983124 WBV983049:WBV983124 WLR983049:WLR983124 F8:F84 WVN8:WVN84 WLR8:WLR84 WBV8:WBV84 VRZ8:VRZ84 VID8:VID84 UYH8:UYH84 UOL8:UOL84 UEP8:UEP84 TUT8:TUT84 TKX8:TKX84 TBB8:TBB84 SRF8:SRF84 SHJ8:SHJ84 RXN8:RXN84 RNR8:RNR84 RDV8:RDV84 QTZ8:QTZ84 QKD8:QKD84 QAH8:QAH84 PQL8:PQL84 PGP8:PGP84 OWT8:OWT84 OMX8:OMX84 ODB8:ODB84 NTF8:NTF84 NJJ8:NJJ84 MZN8:MZN84 MPR8:MPR84 MFV8:MFV84 LVZ8:LVZ84 LMD8:LMD84 LCH8:LCH84 KSL8:KSL84 KIP8:KIP84 JYT8:JYT84 JOX8:JOX84 JFB8:JFB84 IVF8:IVF84 ILJ8:ILJ84 IBN8:IBN84 HRR8:HRR84 HHV8:HHV84 GXZ8:GXZ84 GOD8:GOD84 GEH8:GEH84 FUL8:FUL84 FKP8:FKP84 FAT8:FAT84 EQX8:EQX84 EHB8:EHB84 DXF8:DXF84 DNJ8:DNJ84 DDN8:DDN84 CTR8:CTR84 CJV8:CJV84 BZZ8:BZZ84 BQD8:BQD84 BGH8:BGH84 AWL8:AWL84 AMP8:AMP84 ACT8:ACT84 SX8:SX84 JB8:JB84" xr:uid="{84912AFC-D0C3-4F9B-890A-F3641897FB23}">
      <formula1>0</formula1>
      <formula2>540</formula2>
    </dataValidation>
    <dataValidation type="date" allowBlank="1" showErrorMessage="1" errorTitle="Chybná hodnota" error="Datum narození musí být od 1. 7. 2005 do 30. 6. 2009." sqref="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IY47:IY84 SU47:SU84 ACQ47:ACQ84 AMM47:AMM84 AWI47:AWI84 BGE47:BGE84 BQA47:BQA84 BZW47:BZW84 CJS47:CJS84 CTO47:CTO84 DDK47:DDK84 DNG47:DNG84 DXC47:DXC84 EGY47:EGY84 EQU47:EQU84 FAQ47:FAQ84 FKM47:FKM84 FUI47:FUI84 GEE47:GEE84 GOA47:GOA84 GXW47:GXW84 HHS47:HHS84 HRO47:HRO84 IBK47:IBK84 ILG47:ILG84 IVC47:IVC84 JEY47:JEY84 JOU47:JOU84 JYQ47:JYQ84 KIM47:KIM84 KSI47:KSI84 LCE47:LCE84 LMA47:LMA84 LVW47:LVW84 MFS47:MFS84 MPO47:MPO84 MZK47:MZK84 NJG47:NJG84 NTC47:NTC84 OCY47:OCY84 OMU47:OMU84 OWQ47:OWQ84 PGM47:PGM84 PQI47:PQI84 QAE47:QAE84 QKA47:QKA84 QTW47:QTW84 RDS47:RDS84 RNO47:RNO84 RXK47:RXK84 SHG47:SHG84 SRC47:SRC84 TAY47:TAY84 TKU47:TKU84 TUQ47:TUQ84 UEM47:UEM84 UOI47:UOI84 UYE47:UYE84 VIA47:VIA84 VRW47:VRW84 WBS47:WBS84 WLO47:WLO84 WVK47:WVK84 IY65583:IY65620 SU65583:SU65620 ACQ65583:ACQ65620 AMM65583:AMM65620 AWI65583:AWI65620 BGE65583:BGE65620 BQA65583:BQA65620 BZW65583:BZW65620 CJS65583:CJS65620 CTO65583:CTO65620 DDK65583:DDK65620 DNG65583:DNG65620 DXC65583:DXC65620 EGY65583:EGY65620 EQU65583:EQU65620 FAQ65583:FAQ65620 FKM65583:FKM65620 FUI65583:FUI65620 GEE65583:GEE65620 GOA65583:GOA65620 GXW65583:GXW65620 HHS65583:HHS65620 HRO65583:HRO65620 IBK65583:IBK65620 ILG65583:ILG65620 IVC65583:IVC65620 JEY65583:JEY65620 JOU65583:JOU65620 JYQ65583:JYQ65620 KIM65583:KIM65620 KSI65583:KSI65620 LCE65583:LCE65620 LMA65583:LMA65620 LVW65583:LVW65620 MFS65583:MFS65620 MPO65583:MPO65620 MZK65583:MZK65620 NJG65583:NJG65620 NTC65583:NTC65620 OCY65583:OCY65620 OMU65583:OMU65620 OWQ65583:OWQ65620 PGM65583:PGM65620 PQI65583:PQI65620 QAE65583:QAE65620 QKA65583:QKA65620 QTW65583:QTW65620 RDS65583:RDS65620 RNO65583:RNO65620 RXK65583:RXK65620 SHG65583:SHG65620 SRC65583:SRC65620 TAY65583:TAY65620 TKU65583:TKU65620 TUQ65583:TUQ65620 UEM65583:UEM65620 UOI65583:UOI65620 UYE65583:UYE65620 VIA65583:VIA65620 VRW65583:VRW65620 WBS65583:WBS65620 WLO65583:WLO65620 WVK65583:WVK65620 IY131119:IY131156 SU131119:SU131156 ACQ131119:ACQ131156 AMM131119:AMM131156 AWI131119:AWI131156 BGE131119:BGE131156 BQA131119:BQA131156 BZW131119:BZW131156 CJS131119:CJS131156 CTO131119:CTO131156 DDK131119:DDK131156 DNG131119:DNG131156 DXC131119:DXC131156 EGY131119:EGY131156 EQU131119:EQU131156 FAQ131119:FAQ131156 FKM131119:FKM131156 FUI131119:FUI131156 GEE131119:GEE131156 GOA131119:GOA131156 GXW131119:GXW131156 HHS131119:HHS131156 HRO131119:HRO131156 IBK131119:IBK131156 ILG131119:ILG131156 IVC131119:IVC131156 JEY131119:JEY131156 JOU131119:JOU131156 JYQ131119:JYQ131156 KIM131119:KIM131156 KSI131119:KSI131156 LCE131119:LCE131156 LMA131119:LMA131156 LVW131119:LVW131156 MFS131119:MFS131156 MPO131119:MPO131156 MZK131119:MZK131156 NJG131119:NJG131156 NTC131119:NTC131156 OCY131119:OCY131156 OMU131119:OMU131156 OWQ131119:OWQ131156 PGM131119:PGM131156 PQI131119:PQI131156 QAE131119:QAE131156 QKA131119:QKA131156 QTW131119:QTW131156 RDS131119:RDS131156 RNO131119:RNO131156 RXK131119:RXK131156 SHG131119:SHG131156 SRC131119:SRC131156 TAY131119:TAY131156 TKU131119:TKU131156 TUQ131119:TUQ131156 UEM131119:UEM131156 UOI131119:UOI131156 UYE131119:UYE131156 VIA131119:VIA131156 VRW131119:VRW131156 WBS131119:WBS131156 WLO131119:WLO131156 WVK131119:WVK131156 IY196655:IY196692 SU196655:SU196692 ACQ196655:ACQ196692 AMM196655:AMM196692 AWI196655:AWI196692 BGE196655:BGE196692 BQA196655:BQA196692 BZW196655:BZW196692 CJS196655:CJS196692 CTO196655:CTO196692 DDK196655:DDK196692 DNG196655:DNG196692 DXC196655:DXC196692 EGY196655:EGY196692 EQU196655:EQU196692 FAQ196655:FAQ196692 FKM196655:FKM196692 FUI196655:FUI196692 GEE196655:GEE196692 GOA196655:GOA196692 GXW196655:GXW196692 HHS196655:HHS196692 HRO196655:HRO196692 IBK196655:IBK196692 ILG196655:ILG196692 IVC196655:IVC196692 JEY196655:JEY196692 JOU196655:JOU196692 JYQ196655:JYQ196692 KIM196655:KIM196692 KSI196655:KSI196692 LCE196655:LCE196692 LMA196655:LMA196692 LVW196655:LVW196692 MFS196655:MFS196692 MPO196655:MPO196692 MZK196655:MZK196692 NJG196655:NJG196692 NTC196655:NTC196692 OCY196655:OCY196692 OMU196655:OMU196692 OWQ196655:OWQ196692 PGM196655:PGM196692 PQI196655:PQI196692 QAE196655:QAE196692 QKA196655:QKA196692 QTW196655:QTW196692 RDS196655:RDS196692 RNO196655:RNO196692 RXK196655:RXK196692 SHG196655:SHG196692 SRC196655:SRC196692 TAY196655:TAY196692 TKU196655:TKU196692 TUQ196655:TUQ196692 UEM196655:UEM196692 UOI196655:UOI196692 UYE196655:UYE196692 VIA196655:VIA196692 VRW196655:VRW196692 WBS196655:WBS196692 WLO196655:WLO196692 WVK196655:WVK196692 IY262191:IY262228 SU262191:SU262228 ACQ262191:ACQ262228 AMM262191:AMM262228 AWI262191:AWI262228 BGE262191:BGE262228 BQA262191:BQA262228 BZW262191:BZW262228 CJS262191:CJS262228 CTO262191:CTO262228 DDK262191:DDK262228 DNG262191:DNG262228 DXC262191:DXC262228 EGY262191:EGY262228 EQU262191:EQU262228 FAQ262191:FAQ262228 FKM262191:FKM262228 FUI262191:FUI262228 GEE262191:GEE262228 GOA262191:GOA262228 GXW262191:GXW262228 HHS262191:HHS262228 HRO262191:HRO262228 IBK262191:IBK262228 ILG262191:ILG262228 IVC262191:IVC262228 JEY262191:JEY262228 JOU262191:JOU262228 JYQ262191:JYQ262228 KIM262191:KIM262228 KSI262191:KSI262228 LCE262191:LCE262228 LMA262191:LMA262228 LVW262191:LVW262228 MFS262191:MFS262228 MPO262191:MPO262228 MZK262191:MZK262228 NJG262191:NJG262228 NTC262191:NTC262228 OCY262191:OCY262228 OMU262191:OMU262228 OWQ262191:OWQ262228 PGM262191:PGM262228 PQI262191:PQI262228 QAE262191:QAE262228 QKA262191:QKA262228 QTW262191:QTW262228 RDS262191:RDS262228 RNO262191:RNO262228 RXK262191:RXK262228 SHG262191:SHG262228 SRC262191:SRC262228 TAY262191:TAY262228 TKU262191:TKU262228 TUQ262191:TUQ262228 UEM262191:UEM262228 UOI262191:UOI262228 UYE262191:UYE262228 VIA262191:VIA262228 VRW262191:VRW262228 WBS262191:WBS262228 WLO262191:WLO262228 WVK262191:WVK262228 IY327727:IY327764 SU327727:SU327764 ACQ327727:ACQ327764 AMM327727:AMM327764 AWI327727:AWI327764 BGE327727:BGE327764 BQA327727:BQA327764 BZW327727:BZW327764 CJS327727:CJS327764 CTO327727:CTO327764 DDK327727:DDK327764 DNG327727:DNG327764 DXC327727:DXC327764 EGY327727:EGY327764 EQU327727:EQU327764 FAQ327727:FAQ327764 FKM327727:FKM327764 FUI327727:FUI327764 GEE327727:GEE327764 GOA327727:GOA327764 GXW327727:GXW327764 HHS327727:HHS327764 HRO327727:HRO327764 IBK327727:IBK327764 ILG327727:ILG327764 IVC327727:IVC327764 JEY327727:JEY327764 JOU327727:JOU327764 JYQ327727:JYQ327764 KIM327727:KIM327764 KSI327727:KSI327764 LCE327727:LCE327764 LMA327727:LMA327764 LVW327727:LVW327764 MFS327727:MFS327764 MPO327727:MPO327764 MZK327727:MZK327764 NJG327727:NJG327764 NTC327727:NTC327764 OCY327727:OCY327764 OMU327727:OMU327764 OWQ327727:OWQ327764 PGM327727:PGM327764 PQI327727:PQI327764 QAE327727:QAE327764 QKA327727:QKA327764 QTW327727:QTW327764 RDS327727:RDS327764 RNO327727:RNO327764 RXK327727:RXK327764 SHG327727:SHG327764 SRC327727:SRC327764 TAY327727:TAY327764 TKU327727:TKU327764 TUQ327727:TUQ327764 UEM327727:UEM327764 UOI327727:UOI327764 UYE327727:UYE327764 VIA327727:VIA327764 VRW327727:VRW327764 WBS327727:WBS327764 WLO327727:WLO327764 WVK327727:WVK327764 IY393263:IY393300 SU393263:SU393300 ACQ393263:ACQ393300 AMM393263:AMM393300 AWI393263:AWI393300 BGE393263:BGE393300 BQA393263:BQA393300 BZW393263:BZW393300 CJS393263:CJS393300 CTO393263:CTO393300 DDK393263:DDK393300 DNG393263:DNG393300 DXC393263:DXC393300 EGY393263:EGY393300 EQU393263:EQU393300 FAQ393263:FAQ393300 FKM393263:FKM393300 FUI393263:FUI393300 GEE393263:GEE393300 GOA393263:GOA393300 GXW393263:GXW393300 HHS393263:HHS393300 HRO393263:HRO393300 IBK393263:IBK393300 ILG393263:ILG393300 IVC393263:IVC393300 JEY393263:JEY393300 JOU393263:JOU393300 JYQ393263:JYQ393300 KIM393263:KIM393300 KSI393263:KSI393300 LCE393263:LCE393300 LMA393263:LMA393300 LVW393263:LVW393300 MFS393263:MFS393300 MPO393263:MPO393300 MZK393263:MZK393300 NJG393263:NJG393300 NTC393263:NTC393300 OCY393263:OCY393300 OMU393263:OMU393300 OWQ393263:OWQ393300 PGM393263:PGM393300 PQI393263:PQI393300 QAE393263:QAE393300 QKA393263:QKA393300 QTW393263:QTW393300 RDS393263:RDS393300 RNO393263:RNO393300 RXK393263:RXK393300 SHG393263:SHG393300 SRC393263:SRC393300 TAY393263:TAY393300 TKU393263:TKU393300 TUQ393263:TUQ393300 UEM393263:UEM393300 UOI393263:UOI393300 UYE393263:UYE393300 VIA393263:VIA393300 VRW393263:VRW393300 WBS393263:WBS393300 WLO393263:WLO393300 WVK393263:WVK393300 IY458799:IY458836 SU458799:SU458836 ACQ458799:ACQ458836 AMM458799:AMM458836 AWI458799:AWI458836 BGE458799:BGE458836 BQA458799:BQA458836 BZW458799:BZW458836 CJS458799:CJS458836 CTO458799:CTO458836 DDK458799:DDK458836 DNG458799:DNG458836 DXC458799:DXC458836 EGY458799:EGY458836 EQU458799:EQU458836 FAQ458799:FAQ458836 FKM458799:FKM458836 FUI458799:FUI458836 GEE458799:GEE458836 GOA458799:GOA458836 GXW458799:GXW458836 HHS458799:HHS458836 HRO458799:HRO458836 IBK458799:IBK458836 ILG458799:ILG458836 IVC458799:IVC458836 JEY458799:JEY458836 JOU458799:JOU458836 JYQ458799:JYQ458836 KIM458799:KIM458836 KSI458799:KSI458836 LCE458799:LCE458836 LMA458799:LMA458836 LVW458799:LVW458836 MFS458799:MFS458836 MPO458799:MPO458836 MZK458799:MZK458836 NJG458799:NJG458836 NTC458799:NTC458836 OCY458799:OCY458836 OMU458799:OMU458836 OWQ458799:OWQ458836 PGM458799:PGM458836 PQI458799:PQI458836 QAE458799:QAE458836 QKA458799:QKA458836 QTW458799:QTW458836 RDS458799:RDS458836 RNO458799:RNO458836 RXK458799:RXK458836 SHG458799:SHG458836 SRC458799:SRC458836 TAY458799:TAY458836 TKU458799:TKU458836 TUQ458799:TUQ458836 UEM458799:UEM458836 UOI458799:UOI458836 UYE458799:UYE458836 VIA458799:VIA458836 VRW458799:VRW458836 WBS458799:WBS458836 WLO458799:WLO458836 WVK458799:WVK458836 IY524335:IY524372 SU524335:SU524372 ACQ524335:ACQ524372 AMM524335:AMM524372 AWI524335:AWI524372 BGE524335:BGE524372 BQA524335:BQA524372 BZW524335:BZW524372 CJS524335:CJS524372 CTO524335:CTO524372 DDK524335:DDK524372 DNG524335:DNG524372 DXC524335:DXC524372 EGY524335:EGY524372 EQU524335:EQU524372 FAQ524335:FAQ524372 FKM524335:FKM524372 FUI524335:FUI524372 GEE524335:GEE524372 GOA524335:GOA524372 GXW524335:GXW524372 HHS524335:HHS524372 HRO524335:HRO524372 IBK524335:IBK524372 ILG524335:ILG524372 IVC524335:IVC524372 JEY524335:JEY524372 JOU524335:JOU524372 JYQ524335:JYQ524372 KIM524335:KIM524372 KSI524335:KSI524372 LCE524335:LCE524372 LMA524335:LMA524372 LVW524335:LVW524372 MFS524335:MFS524372 MPO524335:MPO524372 MZK524335:MZK524372 NJG524335:NJG524372 NTC524335:NTC524372 OCY524335:OCY524372 OMU524335:OMU524372 OWQ524335:OWQ524372 PGM524335:PGM524372 PQI524335:PQI524372 QAE524335:QAE524372 QKA524335:QKA524372 QTW524335:QTW524372 RDS524335:RDS524372 RNO524335:RNO524372 RXK524335:RXK524372 SHG524335:SHG524372 SRC524335:SRC524372 TAY524335:TAY524372 TKU524335:TKU524372 TUQ524335:TUQ524372 UEM524335:UEM524372 UOI524335:UOI524372 UYE524335:UYE524372 VIA524335:VIA524372 VRW524335:VRW524372 WBS524335:WBS524372 WLO524335:WLO524372 WVK524335:WVK524372 IY589871:IY589908 SU589871:SU589908 ACQ589871:ACQ589908 AMM589871:AMM589908 AWI589871:AWI589908 BGE589871:BGE589908 BQA589871:BQA589908 BZW589871:BZW589908 CJS589871:CJS589908 CTO589871:CTO589908 DDK589871:DDK589908 DNG589871:DNG589908 DXC589871:DXC589908 EGY589871:EGY589908 EQU589871:EQU589908 FAQ589871:FAQ589908 FKM589871:FKM589908 FUI589871:FUI589908 GEE589871:GEE589908 GOA589871:GOA589908 GXW589871:GXW589908 HHS589871:HHS589908 HRO589871:HRO589908 IBK589871:IBK589908 ILG589871:ILG589908 IVC589871:IVC589908 JEY589871:JEY589908 JOU589871:JOU589908 JYQ589871:JYQ589908 KIM589871:KIM589908 KSI589871:KSI589908 LCE589871:LCE589908 LMA589871:LMA589908 LVW589871:LVW589908 MFS589871:MFS589908 MPO589871:MPO589908 MZK589871:MZK589908 NJG589871:NJG589908 NTC589871:NTC589908 OCY589871:OCY589908 OMU589871:OMU589908 OWQ589871:OWQ589908 PGM589871:PGM589908 PQI589871:PQI589908 QAE589871:QAE589908 QKA589871:QKA589908 QTW589871:QTW589908 RDS589871:RDS589908 RNO589871:RNO589908 RXK589871:RXK589908 SHG589871:SHG589908 SRC589871:SRC589908 TAY589871:TAY589908 TKU589871:TKU589908 TUQ589871:TUQ589908 UEM589871:UEM589908 UOI589871:UOI589908 UYE589871:UYE589908 VIA589871:VIA589908 VRW589871:VRW589908 WBS589871:WBS589908 WLO589871:WLO589908 WVK589871:WVK589908 IY655407:IY655444 SU655407:SU655444 ACQ655407:ACQ655444 AMM655407:AMM655444 AWI655407:AWI655444 BGE655407:BGE655444 BQA655407:BQA655444 BZW655407:BZW655444 CJS655407:CJS655444 CTO655407:CTO655444 DDK655407:DDK655444 DNG655407:DNG655444 DXC655407:DXC655444 EGY655407:EGY655444 EQU655407:EQU655444 FAQ655407:FAQ655444 FKM655407:FKM655444 FUI655407:FUI655444 GEE655407:GEE655444 GOA655407:GOA655444 GXW655407:GXW655444 HHS655407:HHS655444 HRO655407:HRO655444 IBK655407:IBK655444 ILG655407:ILG655444 IVC655407:IVC655444 JEY655407:JEY655444 JOU655407:JOU655444 JYQ655407:JYQ655444 KIM655407:KIM655444 KSI655407:KSI655444 LCE655407:LCE655444 LMA655407:LMA655444 LVW655407:LVW655444 MFS655407:MFS655444 MPO655407:MPO655444 MZK655407:MZK655444 NJG655407:NJG655444 NTC655407:NTC655444 OCY655407:OCY655444 OMU655407:OMU655444 OWQ655407:OWQ655444 PGM655407:PGM655444 PQI655407:PQI655444 QAE655407:QAE655444 QKA655407:QKA655444 QTW655407:QTW655444 RDS655407:RDS655444 RNO655407:RNO655444 RXK655407:RXK655444 SHG655407:SHG655444 SRC655407:SRC655444 TAY655407:TAY655444 TKU655407:TKU655444 TUQ655407:TUQ655444 UEM655407:UEM655444 UOI655407:UOI655444 UYE655407:UYE655444 VIA655407:VIA655444 VRW655407:VRW655444 WBS655407:WBS655444 WLO655407:WLO655444 WVK655407:WVK655444 IY720943:IY720980 SU720943:SU720980 ACQ720943:ACQ720980 AMM720943:AMM720980 AWI720943:AWI720980 BGE720943:BGE720980 BQA720943:BQA720980 BZW720943:BZW720980 CJS720943:CJS720980 CTO720943:CTO720980 DDK720943:DDK720980 DNG720943:DNG720980 DXC720943:DXC720980 EGY720943:EGY720980 EQU720943:EQU720980 FAQ720943:FAQ720980 FKM720943:FKM720980 FUI720943:FUI720980 GEE720943:GEE720980 GOA720943:GOA720980 GXW720943:GXW720980 HHS720943:HHS720980 HRO720943:HRO720980 IBK720943:IBK720980 ILG720943:ILG720980 IVC720943:IVC720980 JEY720943:JEY720980 JOU720943:JOU720980 JYQ720943:JYQ720980 KIM720943:KIM720980 KSI720943:KSI720980 LCE720943:LCE720980 LMA720943:LMA720980 LVW720943:LVW720980 MFS720943:MFS720980 MPO720943:MPO720980 MZK720943:MZK720980 NJG720943:NJG720980 NTC720943:NTC720980 OCY720943:OCY720980 OMU720943:OMU720980 OWQ720943:OWQ720980 PGM720943:PGM720980 PQI720943:PQI720980 QAE720943:QAE720980 QKA720943:QKA720980 QTW720943:QTW720980 RDS720943:RDS720980 RNO720943:RNO720980 RXK720943:RXK720980 SHG720943:SHG720980 SRC720943:SRC720980 TAY720943:TAY720980 TKU720943:TKU720980 TUQ720943:TUQ720980 UEM720943:UEM720980 UOI720943:UOI720980 UYE720943:UYE720980 VIA720943:VIA720980 VRW720943:VRW720980 WBS720943:WBS720980 WLO720943:WLO720980 WVK720943:WVK720980 IY786479:IY786516 SU786479:SU786516 ACQ786479:ACQ786516 AMM786479:AMM786516 AWI786479:AWI786516 BGE786479:BGE786516 BQA786479:BQA786516 BZW786479:BZW786516 CJS786479:CJS786516 CTO786479:CTO786516 DDK786479:DDK786516 DNG786479:DNG786516 DXC786479:DXC786516 EGY786479:EGY786516 EQU786479:EQU786516 FAQ786479:FAQ786516 FKM786479:FKM786516 FUI786479:FUI786516 GEE786479:GEE786516 GOA786479:GOA786516 GXW786479:GXW786516 HHS786479:HHS786516 HRO786479:HRO786516 IBK786479:IBK786516 ILG786479:ILG786516 IVC786479:IVC786516 JEY786479:JEY786516 JOU786479:JOU786516 JYQ786479:JYQ786516 KIM786479:KIM786516 KSI786479:KSI786516 LCE786479:LCE786516 LMA786479:LMA786516 LVW786479:LVW786516 MFS786479:MFS786516 MPO786479:MPO786516 MZK786479:MZK786516 NJG786479:NJG786516 NTC786479:NTC786516 OCY786479:OCY786516 OMU786479:OMU786516 OWQ786479:OWQ786516 PGM786479:PGM786516 PQI786479:PQI786516 QAE786479:QAE786516 QKA786479:QKA786516 QTW786479:QTW786516 RDS786479:RDS786516 RNO786479:RNO786516 RXK786479:RXK786516 SHG786479:SHG786516 SRC786479:SRC786516 TAY786479:TAY786516 TKU786479:TKU786516 TUQ786479:TUQ786516 UEM786479:UEM786516 UOI786479:UOI786516 UYE786479:UYE786516 VIA786479:VIA786516 VRW786479:VRW786516 WBS786479:WBS786516 WLO786479:WLO786516 WVK786479:WVK786516 IY852015:IY852052 SU852015:SU852052 ACQ852015:ACQ852052 AMM852015:AMM852052 AWI852015:AWI852052 BGE852015:BGE852052 BQA852015:BQA852052 BZW852015:BZW852052 CJS852015:CJS852052 CTO852015:CTO852052 DDK852015:DDK852052 DNG852015:DNG852052 DXC852015:DXC852052 EGY852015:EGY852052 EQU852015:EQU852052 FAQ852015:FAQ852052 FKM852015:FKM852052 FUI852015:FUI852052 GEE852015:GEE852052 GOA852015:GOA852052 GXW852015:GXW852052 HHS852015:HHS852052 HRO852015:HRO852052 IBK852015:IBK852052 ILG852015:ILG852052 IVC852015:IVC852052 JEY852015:JEY852052 JOU852015:JOU852052 JYQ852015:JYQ852052 KIM852015:KIM852052 KSI852015:KSI852052 LCE852015:LCE852052 LMA852015:LMA852052 LVW852015:LVW852052 MFS852015:MFS852052 MPO852015:MPO852052 MZK852015:MZK852052 NJG852015:NJG852052 NTC852015:NTC852052 OCY852015:OCY852052 OMU852015:OMU852052 OWQ852015:OWQ852052 PGM852015:PGM852052 PQI852015:PQI852052 QAE852015:QAE852052 QKA852015:QKA852052 QTW852015:QTW852052 RDS852015:RDS852052 RNO852015:RNO852052 RXK852015:RXK852052 SHG852015:SHG852052 SRC852015:SRC852052 TAY852015:TAY852052 TKU852015:TKU852052 TUQ852015:TUQ852052 UEM852015:UEM852052 UOI852015:UOI852052 UYE852015:UYE852052 VIA852015:VIA852052 VRW852015:VRW852052 WBS852015:WBS852052 WLO852015:WLO852052 WVK852015:WVK852052 IY917551:IY917588 SU917551:SU917588 ACQ917551:ACQ917588 AMM917551:AMM917588 AWI917551:AWI917588 BGE917551:BGE917588 BQA917551:BQA917588 BZW917551:BZW917588 CJS917551:CJS917588 CTO917551:CTO917588 DDK917551:DDK917588 DNG917551:DNG917588 DXC917551:DXC917588 EGY917551:EGY917588 EQU917551:EQU917588 FAQ917551:FAQ917588 FKM917551:FKM917588 FUI917551:FUI917588 GEE917551:GEE917588 GOA917551:GOA917588 GXW917551:GXW917588 HHS917551:HHS917588 HRO917551:HRO917588 IBK917551:IBK917588 ILG917551:ILG917588 IVC917551:IVC917588 JEY917551:JEY917588 JOU917551:JOU917588 JYQ917551:JYQ917588 KIM917551:KIM917588 KSI917551:KSI917588 LCE917551:LCE917588 LMA917551:LMA917588 LVW917551:LVW917588 MFS917551:MFS917588 MPO917551:MPO917588 MZK917551:MZK917588 NJG917551:NJG917588 NTC917551:NTC917588 OCY917551:OCY917588 OMU917551:OMU917588 OWQ917551:OWQ917588 PGM917551:PGM917588 PQI917551:PQI917588 QAE917551:QAE917588 QKA917551:QKA917588 QTW917551:QTW917588 RDS917551:RDS917588 RNO917551:RNO917588 RXK917551:RXK917588 SHG917551:SHG917588 SRC917551:SRC917588 TAY917551:TAY917588 TKU917551:TKU917588 TUQ917551:TUQ917588 UEM917551:UEM917588 UOI917551:UOI917588 UYE917551:UYE917588 VIA917551:VIA917588 VRW917551:VRW917588 WBS917551:WBS917588 WLO917551:WLO917588 WVK917551:WVK917588 IY983087:IY983124 SU983087:SU983124 ACQ983087:ACQ983124 AMM983087:AMM983124 AWI983087:AWI983124 BGE983087:BGE983124 BQA983087:BQA983124 BZW983087:BZW983124 CJS983087:CJS983124 CTO983087:CTO983124 DDK983087:DDK983124 DNG983087:DNG983124 DXC983087:DXC983124 EGY983087:EGY983124 EQU983087:EQU983124 FAQ983087:FAQ983124 FKM983087:FKM983124 FUI983087:FUI983124 GEE983087:GEE983124 GOA983087:GOA983124 GXW983087:GXW983124 HHS983087:HHS983124 HRO983087:HRO983124 IBK983087:IBK983124 ILG983087:ILG983124 IVC983087:IVC983124 JEY983087:JEY983124 JOU983087:JOU983124 JYQ983087:JYQ983124 KIM983087:KIM983124 KSI983087:KSI983124 LCE983087:LCE983124 LMA983087:LMA983124 LVW983087:LVW983124 MFS983087:MFS983124 MPO983087:MPO983124 MZK983087:MZK983124 NJG983087:NJG983124 NTC983087:NTC983124 OCY983087:OCY983124 OMU983087:OMU983124 OWQ983087:OWQ983124 PGM983087:PGM983124 PQI983087:PQI983124 QAE983087:QAE983124 QKA983087:QKA983124 QTW983087:QTW983124 RDS983087:RDS983124 RNO983087:RNO983124 RXK983087:RXK983124 SHG983087:SHG983124 SRC983087:SRC983124 TAY983087:TAY983124 TKU983087:TKU983124 TUQ983087:TUQ983124 UEM983087:UEM983124 UOI983087:UOI983124 UYE983087:UYE983124 VIA983087:VIA983124 VRW983087:VRW983124 WBS983087:WBS983124 WLO983087:WLO983124 WVK983087:WVK983124" xr:uid="{81C8CBBA-1473-411C-B8BB-99725E0270BD}">
      <formula1>38534</formula1>
      <formula2>39994</formula2>
    </dataValidation>
    <dataValidation type="custom" allowBlank="1" showErrorMessage="1" errorTitle="Chybná hodnota" error="Označení kategorie je písmeno &quot;d&quot; nebo &quot;h&quot;." sqref="D47:D84 IZ47:IZ84 SV47:SV84 ACR47:ACR84 AMN47:AMN84 AWJ47:AWJ84 BGF47:BGF84 BQB47:BQB84 BZX47:BZX84 CJT47:CJT84 CTP47:CTP84 DDL47:DDL84 DNH47:DNH84 DXD47:DXD84 EGZ47:EGZ84 EQV47:EQV84 FAR47:FAR84 FKN47:FKN84 FUJ47:FUJ84 GEF47:GEF84 GOB47:GOB84 GXX47:GXX84 HHT47:HHT84 HRP47:HRP84 IBL47:IBL84 ILH47:ILH84 IVD47:IVD84 JEZ47:JEZ84 JOV47:JOV84 JYR47:JYR84 KIN47:KIN84 KSJ47:KSJ84 LCF47:LCF84 LMB47:LMB84 LVX47:LVX84 MFT47:MFT84 MPP47:MPP84 MZL47:MZL84 NJH47:NJH84 NTD47:NTD84 OCZ47:OCZ84 OMV47:OMV84 OWR47:OWR84 PGN47:PGN84 PQJ47:PQJ84 QAF47:QAF84 QKB47:QKB84 QTX47:QTX84 RDT47:RDT84 RNP47:RNP84 RXL47:RXL84 SHH47:SHH84 SRD47:SRD84 TAZ47:TAZ84 TKV47:TKV84 TUR47:TUR84 UEN47:UEN84 UOJ47:UOJ84 UYF47:UYF84 VIB47:VIB84 VRX47:VRX84 WBT47:WBT84 WLP47:WLP84 WVL47:WVL84 D65583:D65620 IZ65583:IZ65620 SV65583:SV65620 ACR65583:ACR65620 AMN65583:AMN65620 AWJ65583:AWJ65620 BGF65583:BGF65620 BQB65583:BQB65620 BZX65583:BZX65620 CJT65583:CJT65620 CTP65583:CTP65620 DDL65583:DDL65620 DNH65583:DNH65620 DXD65583:DXD65620 EGZ65583:EGZ65620 EQV65583:EQV65620 FAR65583:FAR65620 FKN65583:FKN65620 FUJ65583:FUJ65620 GEF65583:GEF65620 GOB65583:GOB65620 GXX65583:GXX65620 HHT65583:HHT65620 HRP65583:HRP65620 IBL65583:IBL65620 ILH65583:ILH65620 IVD65583:IVD65620 JEZ65583:JEZ65620 JOV65583:JOV65620 JYR65583:JYR65620 KIN65583:KIN65620 KSJ65583:KSJ65620 LCF65583:LCF65620 LMB65583:LMB65620 LVX65583:LVX65620 MFT65583:MFT65620 MPP65583:MPP65620 MZL65583:MZL65620 NJH65583:NJH65620 NTD65583:NTD65620 OCZ65583:OCZ65620 OMV65583:OMV65620 OWR65583:OWR65620 PGN65583:PGN65620 PQJ65583:PQJ65620 QAF65583:QAF65620 QKB65583:QKB65620 QTX65583:QTX65620 RDT65583:RDT65620 RNP65583:RNP65620 RXL65583:RXL65620 SHH65583:SHH65620 SRD65583:SRD65620 TAZ65583:TAZ65620 TKV65583:TKV65620 TUR65583:TUR65620 UEN65583:UEN65620 UOJ65583:UOJ65620 UYF65583:UYF65620 VIB65583:VIB65620 VRX65583:VRX65620 WBT65583:WBT65620 WLP65583:WLP65620 WVL65583:WVL65620 D131119:D131156 IZ131119:IZ131156 SV131119:SV131156 ACR131119:ACR131156 AMN131119:AMN131156 AWJ131119:AWJ131156 BGF131119:BGF131156 BQB131119:BQB131156 BZX131119:BZX131156 CJT131119:CJT131156 CTP131119:CTP131156 DDL131119:DDL131156 DNH131119:DNH131156 DXD131119:DXD131156 EGZ131119:EGZ131156 EQV131119:EQV131156 FAR131119:FAR131156 FKN131119:FKN131156 FUJ131119:FUJ131156 GEF131119:GEF131156 GOB131119:GOB131156 GXX131119:GXX131156 HHT131119:HHT131156 HRP131119:HRP131156 IBL131119:IBL131156 ILH131119:ILH131156 IVD131119:IVD131156 JEZ131119:JEZ131156 JOV131119:JOV131156 JYR131119:JYR131156 KIN131119:KIN131156 KSJ131119:KSJ131156 LCF131119:LCF131156 LMB131119:LMB131156 LVX131119:LVX131156 MFT131119:MFT131156 MPP131119:MPP131156 MZL131119:MZL131156 NJH131119:NJH131156 NTD131119:NTD131156 OCZ131119:OCZ131156 OMV131119:OMV131156 OWR131119:OWR131156 PGN131119:PGN131156 PQJ131119:PQJ131156 QAF131119:QAF131156 QKB131119:QKB131156 QTX131119:QTX131156 RDT131119:RDT131156 RNP131119:RNP131156 RXL131119:RXL131156 SHH131119:SHH131156 SRD131119:SRD131156 TAZ131119:TAZ131156 TKV131119:TKV131156 TUR131119:TUR131156 UEN131119:UEN131156 UOJ131119:UOJ131156 UYF131119:UYF131156 VIB131119:VIB131156 VRX131119:VRX131156 WBT131119:WBT131156 WLP131119:WLP131156 WVL131119:WVL131156 D196655:D196692 IZ196655:IZ196692 SV196655:SV196692 ACR196655:ACR196692 AMN196655:AMN196692 AWJ196655:AWJ196692 BGF196655:BGF196692 BQB196655:BQB196692 BZX196655:BZX196692 CJT196655:CJT196692 CTP196655:CTP196692 DDL196655:DDL196692 DNH196655:DNH196692 DXD196655:DXD196692 EGZ196655:EGZ196692 EQV196655:EQV196692 FAR196655:FAR196692 FKN196655:FKN196692 FUJ196655:FUJ196692 GEF196655:GEF196692 GOB196655:GOB196692 GXX196655:GXX196692 HHT196655:HHT196692 HRP196655:HRP196692 IBL196655:IBL196692 ILH196655:ILH196692 IVD196655:IVD196692 JEZ196655:JEZ196692 JOV196655:JOV196692 JYR196655:JYR196692 KIN196655:KIN196692 KSJ196655:KSJ196692 LCF196655:LCF196692 LMB196655:LMB196692 LVX196655:LVX196692 MFT196655:MFT196692 MPP196655:MPP196692 MZL196655:MZL196692 NJH196655:NJH196692 NTD196655:NTD196692 OCZ196655:OCZ196692 OMV196655:OMV196692 OWR196655:OWR196692 PGN196655:PGN196692 PQJ196655:PQJ196692 QAF196655:QAF196692 QKB196655:QKB196692 QTX196655:QTX196692 RDT196655:RDT196692 RNP196655:RNP196692 RXL196655:RXL196692 SHH196655:SHH196692 SRD196655:SRD196692 TAZ196655:TAZ196692 TKV196655:TKV196692 TUR196655:TUR196692 UEN196655:UEN196692 UOJ196655:UOJ196692 UYF196655:UYF196692 VIB196655:VIB196692 VRX196655:VRX196692 WBT196655:WBT196692 WLP196655:WLP196692 WVL196655:WVL196692 D262191:D262228 IZ262191:IZ262228 SV262191:SV262228 ACR262191:ACR262228 AMN262191:AMN262228 AWJ262191:AWJ262228 BGF262191:BGF262228 BQB262191:BQB262228 BZX262191:BZX262228 CJT262191:CJT262228 CTP262191:CTP262228 DDL262191:DDL262228 DNH262191:DNH262228 DXD262191:DXD262228 EGZ262191:EGZ262228 EQV262191:EQV262228 FAR262191:FAR262228 FKN262191:FKN262228 FUJ262191:FUJ262228 GEF262191:GEF262228 GOB262191:GOB262228 GXX262191:GXX262228 HHT262191:HHT262228 HRP262191:HRP262228 IBL262191:IBL262228 ILH262191:ILH262228 IVD262191:IVD262228 JEZ262191:JEZ262228 JOV262191:JOV262228 JYR262191:JYR262228 KIN262191:KIN262228 KSJ262191:KSJ262228 LCF262191:LCF262228 LMB262191:LMB262228 LVX262191:LVX262228 MFT262191:MFT262228 MPP262191:MPP262228 MZL262191:MZL262228 NJH262191:NJH262228 NTD262191:NTD262228 OCZ262191:OCZ262228 OMV262191:OMV262228 OWR262191:OWR262228 PGN262191:PGN262228 PQJ262191:PQJ262228 QAF262191:QAF262228 QKB262191:QKB262228 QTX262191:QTX262228 RDT262191:RDT262228 RNP262191:RNP262228 RXL262191:RXL262228 SHH262191:SHH262228 SRD262191:SRD262228 TAZ262191:TAZ262228 TKV262191:TKV262228 TUR262191:TUR262228 UEN262191:UEN262228 UOJ262191:UOJ262228 UYF262191:UYF262228 VIB262191:VIB262228 VRX262191:VRX262228 WBT262191:WBT262228 WLP262191:WLP262228 WVL262191:WVL262228 D327727:D327764 IZ327727:IZ327764 SV327727:SV327764 ACR327727:ACR327764 AMN327727:AMN327764 AWJ327727:AWJ327764 BGF327727:BGF327764 BQB327727:BQB327764 BZX327727:BZX327764 CJT327727:CJT327764 CTP327727:CTP327764 DDL327727:DDL327764 DNH327727:DNH327764 DXD327727:DXD327764 EGZ327727:EGZ327764 EQV327727:EQV327764 FAR327727:FAR327764 FKN327727:FKN327764 FUJ327727:FUJ327764 GEF327727:GEF327764 GOB327727:GOB327764 GXX327727:GXX327764 HHT327727:HHT327764 HRP327727:HRP327764 IBL327727:IBL327764 ILH327727:ILH327764 IVD327727:IVD327764 JEZ327727:JEZ327764 JOV327727:JOV327764 JYR327727:JYR327764 KIN327727:KIN327764 KSJ327727:KSJ327764 LCF327727:LCF327764 LMB327727:LMB327764 LVX327727:LVX327764 MFT327727:MFT327764 MPP327727:MPP327764 MZL327727:MZL327764 NJH327727:NJH327764 NTD327727:NTD327764 OCZ327727:OCZ327764 OMV327727:OMV327764 OWR327727:OWR327764 PGN327727:PGN327764 PQJ327727:PQJ327764 QAF327727:QAF327764 QKB327727:QKB327764 QTX327727:QTX327764 RDT327727:RDT327764 RNP327727:RNP327764 RXL327727:RXL327764 SHH327727:SHH327764 SRD327727:SRD327764 TAZ327727:TAZ327764 TKV327727:TKV327764 TUR327727:TUR327764 UEN327727:UEN327764 UOJ327727:UOJ327764 UYF327727:UYF327764 VIB327727:VIB327764 VRX327727:VRX327764 WBT327727:WBT327764 WLP327727:WLP327764 WVL327727:WVL327764 D393263:D393300 IZ393263:IZ393300 SV393263:SV393300 ACR393263:ACR393300 AMN393263:AMN393300 AWJ393263:AWJ393300 BGF393263:BGF393300 BQB393263:BQB393300 BZX393263:BZX393300 CJT393263:CJT393300 CTP393263:CTP393300 DDL393263:DDL393300 DNH393263:DNH393300 DXD393263:DXD393300 EGZ393263:EGZ393300 EQV393263:EQV393300 FAR393263:FAR393300 FKN393263:FKN393300 FUJ393263:FUJ393300 GEF393263:GEF393300 GOB393263:GOB393300 GXX393263:GXX393300 HHT393263:HHT393300 HRP393263:HRP393300 IBL393263:IBL393300 ILH393263:ILH393300 IVD393263:IVD393300 JEZ393263:JEZ393300 JOV393263:JOV393300 JYR393263:JYR393300 KIN393263:KIN393300 KSJ393263:KSJ393300 LCF393263:LCF393300 LMB393263:LMB393300 LVX393263:LVX393300 MFT393263:MFT393300 MPP393263:MPP393300 MZL393263:MZL393300 NJH393263:NJH393300 NTD393263:NTD393300 OCZ393263:OCZ393300 OMV393263:OMV393300 OWR393263:OWR393300 PGN393263:PGN393300 PQJ393263:PQJ393300 QAF393263:QAF393300 QKB393263:QKB393300 QTX393263:QTX393300 RDT393263:RDT393300 RNP393263:RNP393300 RXL393263:RXL393300 SHH393263:SHH393300 SRD393263:SRD393300 TAZ393263:TAZ393300 TKV393263:TKV393300 TUR393263:TUR393300 UEN393263:UEN393300 UOJ393263:UOJ393300 UYF393263:UYF393300 VIB393263:VIB393300 VRX393263:VRX393300 WBT393263:WBT393300 WLP393263:WLP393300 WVL393263:WVL393300 D458799:D458836 IZ458799:IZ458836 SV458799:SV458836 ACR458799:ACR458836 AMN458799:AMN458836 AWJ458799:AWJ458836 BGF458799:BGF458836 BQB458799:BQB458836 BZX458799:BZX458836 CJT458799:CJT458836 CTP458799:CTP458836 DDL458799:DDL458836 DNH458799:DNH458836 DXD458799:DXD458836 EGZ458799:EGZ458836 EQV458799:EQV458836 FAR458799:FAR458836 FKN458799:FKN458836 FUJ458799:FUJ458836 GEF458799:GEF458836 GOB458799:GOB458836 GXX458799:GXX458836 HHT458799:HHT458836 HRP458799:HRP458836 IBL458799:IBL458836 ILH458799:ILH458836 IVD458799:IVD458836 JEZ458799:JEZ458836 JOV458799:JOV458836 JYR458799:JYR458836 KIN458799:KIN458836 KSJ458799:KSJ458836 LCF458799:LCF458836 LMB458799:LMB458836 LVX458799:LVX458836 MFT458799:MFT458836 MPP458799:MPP458836 MZL458799:MZL458836 NJH458799:NJH458836 NTD458799:NTD458836 OCZ458799:OCZ458836 OMV458799:OMV458836 OWR458799:OWR458836 PGN458799:PGN458836 PQJ458799:PQJ458836 QAF458799:QAF458836 QKB458799:QKB458836 QTX458799:QTX458836 RDT458799:RDT458836 RNP458799:RNP458836 RXL458799:RXL458836 SHH458799:SHH458836 SRD458799:SRD458836 TAZ458799:TAZ458836 TKV458799:TKV458836 TUR458799:TUR458836 UEN458799:UEN458836 UOJ458799:UOJ458836 UYF458799:UYF458836 VIB458799:VIB458836 VRX458799:VRX458836 WBT458799:WBT458836 WLP458799:WLP458836 WVL458799:WVL458836 D524335:D524372 IZ524335:IZ524372 SV524335:SV524372 ACR524335:ACR524372 AMN524335:AMN524372 AWJ524335:AWJ524372 BGF524335:BGF524372 BQB524335:BQB524372 BZX524335:BZX524372 CJT524335:CJT524372 CTP524335:CTP524372 DDL524335:DDL524372 DNH524335:DNH524372 DXD524335:DXD524372 EGZ524335:EGZ524372 EQV524335:EQV524372 FAR524335:FAR524372 FKN524335:FKN524372 FUJ524335:FUJ524372 GEF524335:GEF524372 GOB524335:GOB524372 GXX524335:GXX524372 HHT524335:HHT524372 HRP524335:HRP524372 IBL524335:IBL524372 ILH524335:ILH524372 IVD524335:IVD524372 JEZ524335:JEZ524372 JOV524335:JOV524372 JYR524335:JYR524372 KIN524335:KIN524372 KSJ524335:KSJ524372 LCF524335:LCF524372 LMB524335:LMB524372 LVX524335:LVX524372 MFT524335:MFT524372 MPP524335:MPP524372 MZL524335:MZL524372 NJH524335:NJH524372 NTD524335:NTD524372 OCZ524335:OCZ524372 OMV524335:OMV524372 OWR524335:OWR524372 PGN524335:PGN524372 PQJ524335:PQJ524372 QAF524335:QAF524372 QKB524335:QKB524372 QTX524335:QTX524372 RDT524335:RDT524372 RNP524335:RNP524372 RXL524335:RXL524372 SHH524335:SHH524372 SRD524335:SRD524372 TAZ524335:TAZ524372 TKV524335:TKV524372 TUR524335:TUR524372 UEN524335:UEN524372 UOJ524335:UOJ524372 UYF524335:UYF524372 VIB524335:VIB524372 VRX524335:VRX524372 WBT524335:WBT524372 WLP524335:WLP524372 WVL524335:WVL524372 D589871:D589908 IZ589871:IZ589908 SV589871:SV589908 ACR589871:ACR589908 AMN589871:AMN589908 AWJ589871:AWJ589908 BGF589871:BGF589908 BQB589871:BQB589908 BZX589871:BZX589908 CJT589871:CJT589908 CTP589871:CTP589908 DDL589871:DDL589908 DNH589871:DNH589908 DXD589871:DXD589908 EGZ589871:EGZ589908 EQV589871:EQV589908 FAR589871:FAR589908 FKN589871:FKN589908 FUJ589871:FUJ589908 GEF589871:GEF589908 GOB589871:GOB589908 GXX589871:GXX589908 HHT589871:HHT589908 HRP589871:HRP589908 IBL589871:IBL589908 ILH589871:ILH589908 IVD589871:IVD589908 JEZ589871:JEZ589908 JOV589871:JOV589908 JYR589871:JYR589908 KIN589871:KIN589908 KSJ589871:KSJ589908 LCF589871:LCF589908 LMB589871:LMB589908 LVX589871:LVX589908 MFT589871:MFT589908 MPP589871:MPP589908 MZL589871:MZL589908 NJH589871:NJH589908 NTD589871:NTD589908 OCZ589871:OCZ589908 OMV589871:OMV589908 OWR589871:OWR589908 PGN589871:PGN589908 PQJ589871:PQJ589908 QAF589871:QAF589908 QKB589871:QKB589908 QTX589871:QTX589908 RDT589871:RDT589908 RNP589871:RNP589908 RXL589871:RXL589908 SHH589871:SHH589908 SRD589871:SRD589908 TAZ589871:TAZ589908 TKV589871:TKV589908 TUR589871:TUR589908 UEN589871:UEN589908 UOJ589871:UOJ589908 UYF589871:UYF589908 VIB589871:VIB589908 VRX589871:VRX589908 WBT589871:WBT589908 WLP589871:WLP589908 WVL589871:WVL589908 D655407:D655444 IZ655407:IZ655444 SV655407:SV655444 ACR655407:ACR655444 AMN655407:AMN655444 AWJ655407:AWJ655444 BGF655407:BGF655444 BQB655407:BQB655444 BZX655407:BZX655444 CJT655407:CJT655444 CTP655407:CTP655444 DDL655407:DDL655444 DNH655407:DNH655444 DXD655407:DXD655444 EGZ655407:EGZ655444 EQV655407:EQV655444 FAR655407:FAR655444 FKN655407:FKN655444 FUJ655407:FUJ655444 GEF655407:GEF655444 GOB655407:GOB655444 GXX655407:GXX655444 HHT655407:HHT655444 HRP655407:HRP655444 IBL655407:IBL655444 ILH655407:ILH655444 IVD655407:IVD655444 JEZ655407:JEZ655444 JOV655407:JOV655444 JYR655407:JYR655444 KIN655407:KIN655444 KSJ655407:KSJ655444 LCF655407:LCF655444 LMB655407:LMB655444 LVX655407:LVX655444 MFT655407:MFT655444 MPP655407:MPP655444 MZL655407:MZL655444 NJH655407:NJH655444 NTD655407:NTD655444 OCZ655407:OCZ655444 OMV655407:OMV655444 OWR655407:OWR655444 PGN655407:PGN655444 PQJ655407:PQJ655444 QAF655407:QAF655444 QKB655407:QKB655444 QTX655407:QTX655444 RDT655407:RDT655444 RNP655407:RNP655444 RXL655407:RXL655444 SHH655407:SHH655444 SRD655407:SRD655444 TAZ655407:TAZ655444 TKV655407:TKV655444 TUR655407:TUR655444 UEN655407:UEN655444 UOJ655407:UOJ655444 UYF655407:UYF655444 VIB655407:VIB655444 VRX655407:VRX655444 WBT655407:WBT655444 WLP655407:WLP655444 WVL655407:WVL655444 D720943:D720980 IZ720943:IZ720980 SV720943:SV720980 ACR720943:ACR720980 AMN720943:AMN720980 AWJ720943:AWJ720980 BGF720943:BGF720980 BQB720943:BQB720980 BZX720943:BZX720980 CJT720943:CJT720980 CTP720943:CTP720980 DDL720943:DDL720980 DNH720943:DNH720980 DXD720943:DXD720980 EGZ720943:EGZ720980 EQV720943:EQV720980 FAR720943:FAR720980 FKN720943:FKN720980 FUJ720943:FUJ720980 GEF720943:GEF720980 GOB720943:GOB720980 GXX720943:GXX720980 HHT720943:HHT720980 HRP720943:HRP720980 IBL720943:IBL720980 ILH720943:ILH720980 IVD720943:IVD720980 JEZ720943:JEZ720980 JOV720943:JOV720980 JYR720943:JYR720980 KIN720943:KIN720980 KSJ720943:KSJ720980 LCF720943:LCF720980 LMB720943:LMB720980 LVX720943:LVX720980 MFT720943:MFT720980 MPP720943:MPP720980 MZL720943:MZL720980 NJH720943:NJH720980 NTD720943:NTD720980 OCZ720943:OCZ720980 OMV720943:OMV720980 OWR720943:OWR720980 PGN720943:PGN720980 PQJ720943:PQJ720980 QAF720943:QAF720980 QKB720943:QKB720980 QTX720943:QTX720980 RDT720943:RDT720980 RNP720943:RNP720980 RXL720943:RXL720980 SHH720943:SHH720980 SRD720943:SRD720980 TAZ720943:TAZ720980 TKV720943:TKV720980 TUR720943:TUR720980 UEN720943:UEN720980 UOJ720943:UOJ720980 UYF720943:UYF720980 VIB720943:VIB720980 VRX720943:VRX720980 WBT720943:WBT720980 WLP720943:WLP720980 WVL720943:WVL720980 D786479:D786516 IZ786479:IZ786516 SV786479:SV786516 ACR786479:ACR786516 AMN786479:AMN786516 AWJ786479:AWJ786516 BGF786479:BGF786516 BQB786479:BQB786516 BZX786479:BZX786516 CJT786479:CJT786516 CTP786479:CTP786516 DDL786479:DDL786516 DNH786479:DNH786516 DXD786479:DXD786516 EGZ786479:EGZ786516 EQV786479:EQV786516 FAR786479:FAR786516 FKN786479:FKN786516 FUJ786479:FUJ786516 GEF786479:GEF786516 GOB786479:GOB786516 GXX786479:GXX786516 HHT786479:HHT786516 HRP786479:HRP786516 IBL786479:IBL786516 ILH786479:ILH786516 IVD786479:IVD786516 JEZ786479:JEZ786516 JOV786479:JOV786516 JYR786479:JYR786516 KIN786479:KIN786516 KSJ786479:KSJ786516 LCF786479:LCF786516 LMB786479:LMB786516 LVX786479:LVX786516 MFT786479:MFT786516 MPP786479:MPP786516 MZL786479:MZL786516 NJH786479:NJH786516 NTD786479:NTD786516 OCZ786479:OCZ786516 OMV786479:OMV786516 OWR786479:OWR786516 PGN786479:PGN786516 PQJ786479:PQJ786516 QAF786479:QAF786516 QKB786479:QKB786516 QTX786479:QTX786516 RDT786479:RDT786516 RNP786479:RNP786516 RXL786479:RXL786516 SHH786479:SHH786516 SRD786479:SRD786516 TAZ786479:TAZ786516 TKV786479:TKV786516 TUR786479:TUR786516 UEN786479:UEN786516 UOJ786479:UOJ786516 UYF786479:UYF786516 VIB786479:VIB786516 VRX786479:VRX786516 WBT786479:WBT786516 WLP786479:WLP786516 WVL786479:WVL786516 D852015:D852052 IZ852015:IZ852052 SV852015:SV852052 ACR852015:ACR852052 AMN852015:AMN852052 AWJ852015:AWJ852052 BGF852015:BGF852052 BQB852015:BQB852052 BZX852015:BZX852052 CJT852015:CJT852052 CTP852015:CTP852052 DDL852015:DDL852052 DNH852015:DNH852052 DXD852015:DXD852052 EGZ852015:EGZ852052 EQV852015:EQV852052 FAR852015:FAR852052 FKN852015:FKN852052 FUJ852015:FUJ852052 GEF852015:GEF852052 GOB852015:GOB852052 GXX852015:GXX852052 HHT852015:HHT852052 HRP852015:HRP852052 IBL852015:IBL852052 ILH852015:ILH852052 IVD852015:IVD852052 JEZ852015:JEZ852052 JOV852015:JOV852052 JYR852015:JYR852052 KIN852015:KIN852052 KSJ852015:KSJ852052 LCF852015:LCF852052 LMB852015:LMB852052 LVX852015:LVX852052 MFT852015:MFT852052 MPP852015:MPP852052 MZL852015:MZL852052 NJH852015:NJH852052 NTD852015:NTD852052 OCZ852015:OCZ852052 OMV852015:OMV852052 OWR852015:OWR852052 PGN852015:PGN852052 PQJ852015:PQJ852052 QAF852015:QAF852052 QKB852015:QKB852052 QTX852015:QTX852052 RDT852015:RDT852052 RNP852015:RNP852052 RXL852015:RXL852052 SHH852015:SHH852052 SRD852015:SRD852052 TAZ852015:TAZ852052 TKV852015:TKV852052 TUR852015:TUR852052 UEN852015:UEN852052 UOJ852015:UOJ852052 UYF852015:UYF852052 VIB852015:VIB852052 VRX852015:VRX852052 WBT852015:WBT852052 WLP852015:WLP852052 WVL852015:WVL852052 D917551:D917588 IZ917551:IZ917588 SV917551:SV917588 ACR917551:ACR917588 AMN917551:AMN917588 AWJ917551:AWJ917588 BGF917551:BGF917588 BQB917551:BQB917588 BZX917551:BZX917588 CJT917551:CJT917588 CTP917551:CTP917588 DDL917551:DDL917588 DNH917551:DNH917588 DXD917551:DXD917588 EGZ917551:EGZ917588 EQV917551:EQV917588 FAR917551:FAR917588 FKN917551:FKN917588 FUJ917551:FUJ917588 GEF917551:GEF917588 GOB917551:GOB917588 GXX917551:GXX917588 HHT917551:HHT917588 HRP917551:HRP917588 IBL917551:IBL917588 ILH917551:ILH917588 IVD917551:IVD917588 JEZ917551:JEZ917588 JOV917551:JOV917588 JYR917551:JYR917588 KIN917551:KIN917588 KSJ917551:KSJ917588 LCF917551:LCF917588 LMB917551:LMB917588 LVX917551:LVX917588 MFT917551:MFT917588 MPP917551:MPP917588 MZL917551:MZL917588 NJH917551:NJH917588 NTD917551:NTD917588 OCZ917551:OCZ917588 OMV917551:OMV917588 OWR917551:OWR917588 PGN917551:PGN917588 PQJ917551:PQJ917588 QAF917551:QAF917588 QKB917551:QKB917588 QTX917551:QTX917588 RDT917551:RDT917588 RNP917551:RNP917588 RXL917551:RXL917588 SHH917551:SHH917588 SRD917551:SRD917588 TAZ917551:TAZ917588 TKV917551:TKV917588 TUR917551:TUR917588 UEN917551:UEN917588 UOJ917551:UOJ917588 UYF917551:UYF917588 VIB917551:VIB917588 VRX917551:VRX917588 WBT917551:WBT917588 WLP917551:WLP917588 WVL917551:WVL917588 D983087:D983124 IZ983087:IZ983124 SV983087:SV983124 ACR983087:ACR983124 AMN983087:AMN983124 AWJ983087:AWJ983124 BGF983087:BGF983124 BQB983087:BQB983124 BZX983087:BZX983124 CJT983087:CJT983124 CTP983087:CTP983124 DDL983087:DDL983124 DNH983087:DNH983124 DXD983087:DXD983124 EGZ983087:EGZ983124 EQV983087:EQV983124 FAR983087:FAR983124 FKN983087:FKN983124 FUJ983087:FUJ983124 GEF983087:GEF983124 GOB983087:GOB983124 GXX983087:GXX983124 HHT983087:HHT983124 HRP983087:HRP983124 IBL983087:IBL983124 ILH983087:ILH983124 IVD983087:IVD983124 JEZ983087:JEZ983124 JOV983087:JOV983124 JYR983087:JYR983124 KIN983087:KIN983124 KSJ983087:KSJ983124 LCF983087:LCF983124 LMB983087:LMB983124 LVX983087:LVX983124 MFT983087:MFT983124 MPP983087:MPP983124 MZL983087:MZL983124 NJH983087:NJH983124 NTD983087:NTD983124 OCZ983087:OCZ983124 OMV983087:OMV983124 OWR983087:OWR983124 PGN983087:PGN983124 PQJ983087:PQJ983124 QAF983087:QAF983124 QKB983087:QKB983124 QTX983087:QTX983124 RDT983087:RDT983124 RNP983087:RNP983124 RXL983087:RXL983124 SHH983087:SHH983124 SRD983087:SRD983124 TAZ983087:TAZ983124 TKV983087:TKV983124 TUR983087:TUR983124 UEN983087:UEN983124 UOJ983087:UOJ983124 UYF983087:UYF983124 VIB983087:VIB983124 VRX983087:VRX983124 WBT983087:WBT983124 WLP983087:WLP983124 WVL983087:WVL983124" xr:uid="{1DFCE4BC-D23B-412E-8DB1-49406975C14E}">
      <formula1>IF(OR(D47="d",D47="h"),-1,0)</formula1>
      <formula2>0</formula2>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C844-4C06-45C1-A509-87A245003A18}">
  <dimension ref="A1:K73"/>
  <sheetViews>
    <sheetView tabSelected="1" topLeftCell="A8" workbookViewId="0">
      <selection activeCell="A10" sqref="A10"/>
    </sheetView>
  </sheetViews>
  <sheetFormatPr defaultRowHeight="14.4" x14ac:dyDescent="0.3"/>
  <cols>
    <col min="2" max="2" width="22.109375" customWidth="1"/>
    <col min="3" max="3" width="19.21875" customWidth="1"/>
  </cols>
  <sheetData>
    <row r="1" spans="1:11" ht="15" thickBot="1" x14ac:dyDescent="0.35">
      <c r="A1" s="93" t="s">
        <v>90</v>
      </c>
      <c r="B1" s="93"/>
      <c r="C1" s="69" t="s">
        <v>1</v>
      </c>
      <c r="D1" s="108" t="s">
        <v>2</v>
      </c>
      <c r="E1" s="104" t="s">
        <v>3</v>
      </c>
      <c r="F1" s="105"/>
      <c r="G1" s="105"/>
      <c r="H1" s="105"/>
      <c r="I1" s="70">
        <v>31</v>
      </c>
      <c r="J1" s="70"/>
      <c r="K1" s="70"/>
    </row>
    <row r="2" spans="1:11" ht="15" thickBot="1" x14ac:dyDescent="0.35">
      <c r="A2" s="93"/>
      <c r="B2" s="93"/>
      <c r="C2" s="71" t="s">
        <v>4</v>
      </c>
      <c r="D2" s="109"/>
      <c r="E2" s="104"/>
      <c r="F2" s="105"/>
      <c r="G2" s="105"/>
      <c r="H2" s="105"/>
      <c r="I2" s="70"/>
      <c r="J2" s="70"/>
      <c r="K2" s="70"/>
    </row>
    <row r="3" spans="1:11" ht="15" thickBot="1" x14ac:dyDescent="0.35">
      <c r="A3" s="93"/>
      <c r="B3" s="93"/>
      <c r="C3" s="71"/>
      <c r="D3" s="94">
        <v>31</v>
      </c>
      <c r="E3" s="104"/>
      <c r="F3" s="105"/>
      <c r="G3" s="105"/>
      <c r="H3" s="105"/>
      <c r="I3" s="70"/>
      <c r="J3" s="70"/>
      <c r="K3" s="70"/>
    </row>
    <row r="4" spans="1:11" ht="15" thickBot="1" x14ac:dyDescent="0.35">
      <c r="A4" s="93"/>
      <c r="B4" s="93"/>
      <c r="C4" s="71"/>
      <c r="D4" s="95"/>
      <c r="E4" s="106"/>
      <c r="F4" s="107"/>
      <c r="G4" s="107"/>
      <c r="H4" s="107"/>
      <c r="I4" s="70"/>
      <c r="J4" s="70"/>
      <c r="K4" s="70"/>
    </row>
    <row r="5" spans="1:11" ht="15" thickBot="1" x14ac:dyDescent="0.35">
      <c r="A5" s="98" t="s">
        <v>5</v>
      </c>
      <c r="B5" s="101" t="s">
        <v>6</v>
      </c>
      <c r="C5" s="103" t="s">
        <v>7</v>
      </c>
      <c r="D5" s="96" t="s">
        <v>8</v>
      </c>
      <c r="E5" s="110" t="s">
        <v>2</v>
      </c>
      <c r="F5" s="110" t="s">
        <v>9</v>
      </c>
      <c r="G5" s="110" t="s">
        <v>10</v>
      </c>
      <c r="H5" s="112" t="s">
        <v>11</v>
      </c>
      <c r="I5" s="68"/>
      <c r="J5" s="68"/>
      <c r="K5" s="68"/>
    </row>
    <row r="6" spans="1:11" ht="15" thickBot="1" x14ac:dyDescent="0.35">
      <c r="A6" s="99"/>
      <c r="B6" s="101"/>
      <c r="C6" s="103"/>
      <c r="D6" s="96"/>
      <c r="E6" s="110"/>
      <c r="F6" s="110"/>
      <c r="G6" s="110"/>
      <c r="H6" s="112"/>
      <c r="I6" s="68"/>
      <c r="J6" s="68"/>
      <c r="K6" s="68"/>
    </row>
    <row r="7" spans="1:11" ht="15.6" x14ac:dyDescent="0.3">
      <c r="A7" s="100"/>
      <c r="B7" s="102"/>
      <c r="C7" s="77"/>
      <c r="D7" s="97" t="s">
        <v>12</v>
      </c>
      <c r="E7" s="111"/>
      <c r="F7" s="111"/>
      <c r="G7" s="111"/>
      <c r="H7" s="113"/>
      <c r="I7" s="85" t="s">
        <v>13</v>
      </c>
      <c r="J7" s="68"/>
      <c r="K7" s="68"/>
    </row>
    <row r="8" spans="1:11" x14ac:dyDescent="0.3">
      <c r="A8" s="83" t="s">
        <v>58</v>
      </c>
      <c r="B8" s="78" t="s">
        <v>109</v>
      </c>
      <c r="C8" s="78" t="s">
        <v>110</v>
      </c>
      <c r="D8" s="79" t="s">
        <v>76</v>
      </c>
      <c r="E8" s="84">
        <v>618</v>
      </c>
      <c r="F8" s="82">
        <v>374</v>
      </c>
      <c r="G8" s="74">
        <v>244</v>
      </c>
      <c r="H8" s="74">
        <v>0</v>
      </c>
      <c r="I8" s="92"/>
    </row>
    <row r="9" spans="1:11" x14ac:dyDescent="0.3">
      <c r="A9" s="83" t="s">
        <v>59</v>
      </c>
      <c r="B9" s="78" t="s">
        <v>111</v>
      </c>
      <c r="C9" s="78" t="s">
        <v>92</v>
      </c>
      <c r="D9" s="79" t="s">
        <v>76</v>
      </c>
      <c r="E9" s="84">
        <v>588</v>
      </c>
      <c r="F9" s="82">
        <v>398</v>
      </c>
      <c r="G9" s="74">
        <v>190</v>
      </c>
      <c r="H9" s="74">
        <v>2</v>
      </c>
      <c r="I9" s="76"/>
    </row>
    <row r="10" spans="1:11" x14ac:dyDescent="0.3">
      <c r="A10" s="83" t="s">
        <v>60</v>
      </c>
      <c r="B10" s="81" t="s">
        <v>112</v>
      </c>
      <c r="C10" s="80" t="s">
        <v>113</v>
      </c>
      <c r="D10" s="79" t="s">
        <v>76</v>
      </c>
      <c r="E10" s="84">
        <v>576</v>
      </c>
      <c r="F10" s="82">
        <v>369</v>
      </c>
      <c r="G10" s="74">
        <v>207</v>
      </c>
      <c r="H10" s="74">
        <v>4</v>
      </c>
      <c r="I10" s="76"/>
    </row>
    <row r="11" spans="1:11" x14ac:dyDescent="0.3">
      <c r="A11" s="83" t="s">
        <v>61</v>
      </c>
      <c r="B11" s="78" t="s">
        <v>114</v>
      </c>
      <c r="C11" s="78" t="s">
        <v>115</v>
      </c>
      <c r="D11" s="79" t="s">
        <v>76</v>
      </c>
      <c r="E11" s="84">
        <v>565</v>
      </c>
      <c r="F11" s="82">
        <v>383</v>
      </c>
      <c r="G11" s="74">
        <v>182</v>
      </c>
      <c r="H11" s="74">
        <v>1</v>
      </c>
      <c r="I11" s="76"/>
    </row>
    <row r="12" spans="1:11" x14ac:dyDescent="0.3">
      <c r="A12" s="83" t="s">
        <v>62</v>
      </c>
      <c r="B12" s="78" t="s">
        <v>116</v>
      </c>
      <c r="C12" s="78" t="s">
        <v>104</v>
      </c>
      <c r="D12" s="79" t="s">
        <v>76</v>
      </c>
      <c r="E12" s="84">
        <v>559</v>
      </c>
      <c r="F12" s="74">
        <v>364</v>
      </c>
      <c r="G12" s="74">
        <v>195</v>
      </c>
      <c r="H12" s="74">
        <v>1</v>
      </c>
      <c r="I12" s="76"/>
    </row>
    <row r="13" spans="1:11" x14ac:dyDescent="0.3">
      <c r="A13" s="83" t="s">
        <v>63</v>
      </c>
      <c r="B13" s="81" t="s">
        <v>117</v>
      </c>
      <c r="C13" s="80" t="s">
        <v>118</v>
      </c>
      <c r="D13" s="79" t="s">
        <v>76</v>
      </c>
      <c r="E13" s="84">
        <v>558</v>
      </c>
      <c r="F13" s="82">
        <v>367</v>
      </c>
      <c r="G13" s="74">
        <v>191</v>
      </c>
      <c r="H13" s="74">
        <v>8</v>
      </c>
      <c r="I13" s="76"/>
    </row>
    <row r="14" spans="1:11" x14ac:dyDescent="0.3">
      <c r="A14" s="83" t="s">
        <v>64</v>
      </c>
      <c r="B14" s="78" t="s">
        <v>120</v>
      </c>
      <c r="C14" s="78" t="s">
        <v>92</v>
      </c>
      <c r="D14" s="79" t="s">
        <v>76</v>
      </c>
      <c r="E14" s="84">
        <v>547</v>
      </c>
      <c r="F14" s="82">
        <v>367</v>
      </c>
      <c r="G14" s="74">
        <v>180</v>
      </c>
      <c r="H14" s="74">
        <v>6</v>
      </c>
      <c r="I14" s="76"/>
    </row>
    <row r="15" spans="1:11" x14ac:dyDescent="0.3">
      <c r="A15" s="83" t="s">
        <v>65</v>
      </c>
      <c r="B15" s="80" t="s">
        <v>122</v>
      </c>
      <c r="C15" s="80" t="s">
        <v>113</v>
      </c>
      <c r="D15" s="79" t="s">
        <v>76</v>
      </c>
      <c r="E15" s="84">
        <v>546</v>
      </c>
      <c r="F15" s="82">
        <v>362</v>
      </c>
      <c r="G15" s="74">
        <v>184</v>
      </c>
      <c r="H15" s="74">
        <v>5</v>
      </c>
      <c r="I15" s="76"/>
    </row>
    <row r="16" spans="1:11" x14ac:dyDescent="0.3">
      <c r="A16" s="83" t="s">
        <v>66</v>
      </c>
      <c r="B16" s="89" t="s">
        <v>123</v>
      </c>
      <c r="C16" s="89" t="s">
        <v>124</v>
      </c>
      <c r="D16" s="79" t="s">
        <v>76</v>
      </c>
      <c r="E16" s="84">
        <v>546</v>
      </c>
      <c r="F16" s="82">
        <v>379</v>
      </c>
      <c r="G16" s="74">
        <v>167</v>
      </c>
      <c r="H16" s="74">
        <v>8</v>
      </c>
      <c r="I16" s="76"/>
    </row>
    <row r="17" spans="1:9" x14ac:dyDescent="0.3">
      <c r="A17" s="83" t="s">
        <v>67</v>
      </c>
      <c r="B17" s="80" t="s">
        <v>126</v>
      </c>
      <c r="C17" s="80" t="s">
        <v>55</v>
      </c>
      <c r="D17" s="79" t="s">
        <v>76</v>
      </c>
      <c r="E17" s="84">
        <v>546</v>
      </c>
      <c r="F17" s="82">
        <v>380</v>
      </c>
      <c r="G17" s="74">
        <v>166</v>
      </c>
      <c r="H17" s="74">
        <v>7</v>
      </c>
      <c r="I17" s="76"/>
    </row>
    <row r="18" spans="1:9" x14ac:dyDescent="0.3">
      <c r="A18" s="83" t="s">
        <v>68</v>
      </c>
      <c r="B18" s="78" t="s">
        <v>127</v>
      </c>
      <c r="C18" s="78" t="s">
        <v>128</v>
      </c>
      <c r="D18" s="79" t="s">
        <v>76</v>
      </c>
      <c r="E18" s="84">
        <v>542</v>
      </c>
      <c r="F18" s="82">
        <v>377</v>
      </c>
      <c r="G18" s="74">
        <v>165</v>
      </c>
      <c r="H18" s="74">
        <v>5</v>
      </c>
      <c r="I18" s="76"/>
    </row>
    <row r="19" spans="1:9" x14ac:dyDescent="0.3">
      <c r="A19" s="83" t="s">
        <v>69</v>
      </c>
      <c r="B19" s="81" t="s">
        <v>129</v>
      </c>
      <c r="C19" s="78" t="s">
        <v>115</v>
      </c>
      <c r="D19" s="79" t="s">
        <v>76</v>
      </c>
      <c r="E19" s="84">
        <v>516</v>
      </c>
      <c r="F19" s="82">
        <v>356</v>
      </c>
      <c r="G19" s="74">
        <v>160</v>
      </c>
      <c r="H19" s="74">
        <v>9</v>
      </c>
      <c r="I19" s="76"/>
    </row>
    <row r="20" spans="1:9" x14ac:dyDescent="0.3">
      <c r="A20" s="83" t="s">
        <v>70</v>
      </c>
      <c r="B20" s="78" t="s">
        <v>130</v>
      </c>
      <c r="C20" s="81" t="s">
        <v>113</v>
      </c>
      <c r="D20" s="79" t="s">
        <v>76</v>
      </c>
      <c r="E20" s="84">
        <v>515</v>
      </c>
      <c r="F20" s="82">
        <v>359</v>
      </c>
      <c r="G20" s="74">
        <v>156</v>
      </c>
      <c r="H20" s="74">
        <v>8</v>
      </c>
      <c r="I20" s="76"/>
    </row>
    <row r="21" spans="1:9" x14ac:dyDescent="0.3">
      <c r="A21" s="83" t="s">
        <v>142</v>
      </c>
      <c r="B21" s="78" t="s">
        <v>131</v>
      </c>
      <c r="C21" s="78" t="s">
        <v>132</v>
      </c>
      <c r="D21" s="79" t="s">
        <v>76</v>
      </c>
      <c r="E21" s="84">
        <v>514</v>
      </c>
      <c r="F21" s="82">
        <v>354</v>
      </c>
      <c r="G21" s="74">
        <v>160</v>
      </c>
      <c r="H21" s="74">
        <v>7</v>
      </c>
      <c r="I21" s="76"/>
    </row>
    <row r="22" spans="1:9" x14ac:dyDescent="0.3">
      <c r="A22" s="83" t="s">
        <v>143</v>
      </c>
      <c r="B22" s="81" t="s">
        <v>133</v>
      </c>
      <c r="C22" s="81" t="s">
        <v>134</v>
      </c>
      <c r="D22" s="79" t="s">
        <v>76</v>
      </c>
      <c r="E22" s="84">
        <v>513</v>
      </c>
      <c r="F22" s="82">
        <v>356</v>
      </c>
      <c r="G22" s="74">
        <v>157</v>
      </c>
      <c r="H22" s="74">
        <v>11</v>
      </c>
      <c r="I22" s="76"/>
    </row>
    <row r="23" spans="1:9" x14ac:dyDescent="0.3">
      <c r="A23" s="83" t="s">
        <v>144</v>
      </c>
      <c r="B23" s="81" t="s">
        <v>135</v>
      </c>
      <c r="C23" s="81" t="s">
        <v>132</v>
      </c>
      <c r="D23" s="79" t="s">
        <v>76</v>
      </c>
      <c r="E23" s="84">
        <v>508</v>
      </c>
      <c r="F23" s="82">
        <v>377</v>
      </c>
      <c r="G23" s="74">
        <v>131</v>
      </c>
      <c r="H23" s="74">
        <v>18</v>
      </c>
      <c r="I23" s="76"/>
    </row>
    <row r="24" spans="1:9" x14ac:dyDescent="0.3">
      <c r="A24" s="83" t="s">
        <v>145</v>
      </c>
      <c r="B24" s="81" t="s">
        <v>136</v>
      </c>
      <c r="C24" s="80" t="s">
        <v>118</v>
      </c>
      <c r="D24" s="79" t="s">
        <v>76</v>
      </c>
      <c r="E24" s="84">
        <v>506</v>
      </c>
      <c r="F24" s="86">
        <v>359</v>
      </c>
      <c r="G24" s="87">
        <v>147</v>
      </c>
      <c r="H24" s="87">
        <v>5</v>
      </c>
      <c r="I24" s="76"/>
    </row>
    <row r="25" spans="1:9" x14ac:dyDescent="0.3">
      <c r="A25" s="83" t="s">
        <v>146</v>
      </c>
      <c r="B25" s="81" t="s">
        <v>137</v>
      </c>
      <c r="C25" s="80" t="s">
        <v>118</v>
      </c>
      <c r="D25" s="79" t="s">
        <v>76</v>
      </c>
      <c r="E25" s="84">
        <v>500</v>
      </c>
      <c r="F25" s="82">
        <v>344</v>
      </c>
      <c r="G25" s="74">
        <v>156</v>
      </c>
      <c r="H25" s="74">
        <v>7</v>
      </c>
      <c r="I25" s="76"/>
    </row>
    <row r="26" spans="1:9" x14ac:dyDescent="0.3">
      <c r="A26" s="83" t="s">
        <v>147</v>
      </c>
      <c r="B26" s="78" t="s">
        <v>138</v>
      </c>
      <c r="C26" s="78" t="s">
        <v>132</v>
      </c>
      <c r="D26" s="79" t="s">
        <v>76</v>
      </c>
      <c r="E26" s="84">
        <v>489</v>
      </c>
      <c r="F26" s="82">
        <v>351</v>
      </c>
      <c r="G26" s="74">
        <v>138</v>
      </c>
      <c r="H26" s="74">
        <v>19</v>
      </c>
      <c r="I26" s="76"/>
    </row>
    <row r="27" spans="1:9" x14ac:dyDescent="0.3">
      <c r="A27" s="83" t="s">
        <v>119</v>
      </c>
      <c r="B27" s="81" t="s">
        <v>139</v>
      </c>
      <c r="C27" s="81" t="s">
        <v>132</v>
      </c>
      <c r="D27" s="79" t="s">
        <v>76</v>
      </c>
      <c r="E27" s="84">
        <v>480</v>
      </c>
      <c r="F27" s="82">
        <v>336</v>
      </c>
      <c r="G27" s="74">
        <v>144</v>
      </c>
      <c r="H27" s="74">
        <v>17</v>
      </c>
      <c r="I27" s="76"/>
    </row>
    <row r="28" spans="1:9" x14ac:dyDescent="0.3">
      <c r="A28" s="83" t="s">
        <v>121</v>
      </c>
      <c r="B28" s="81" t="s">
        <v>140</v>
      </c>
      <c r="C28" s="81" t="s">
        <v>132</v>
      </c>
      <c r="D28" s="79" t="s">
        <v>76</v>
      </c>
      <c r="E28" s="84">
        <v>381</v>
      </c>
      <c r="F28" s="82">
        <v>280</v>
      </c>
      <c r="G28" s="74">
        <v>101</v>
      </c>
      <c r="H28" s="74">
        <v>27</v>
      </c>
      <c r="I28" s="76"/>
    </row>
    <row r="29" spans="1:9" x14ac:dyDescent="0.3">
      <c r="A29" s="83" t="s">
        <v>108</v>
      </c>
      <c r="B29" s="78"/>
      <c r="C29" s="78"/>
      <c r="D29" s="79"/>
      <c r="E29" s="84"/>
      <c r="F29" s="82"/>
      <c r="G29" s="74"/>
      <c r="H29" s="74"/>
      <c r="I29" s="76"/>
    </row>
    <row r="30" spans="1:9" x14ac:dyDescent="0.3">
      <c r="A30" s="83">
        <v>1</v>
      </c>
      <c r="B30" s="78" t="s">
        <v>91</v>
      </c>
      <c r="C30" s="78" t="s">
        <v>92</v>
      </c>
      <c r="D30" s="79" t="s">
        <v>19</v>
      </c>
      <c r="E30" s="84">
        <v>579</v>
      </c>
      <c r="F30" s="82">
        <v>384</v>
      </c>
      <c r="G30" s="74">
        <v>195</v>
      </c>
      <c r="H30" s="74">
        <v>6</v>
      </c>
      <c r="I30" s="76"/>
    </row>
    <row r="31" spans="1:9" x14ac:dyDescent="0.3">
      <c r="A31" s="83">
        <v>2</v>
      </c>
      <c r="B31" s="81" t="s">
        <v>93</v>
      </c>
      <c r="C31" s="81" t="s">
        <v>94</v>
      </c>
      <c r="D31" s="79" t="s">
        <v>19</v>
      </c>
      <c r="E31" s="84">
        <v>575</v>
      </c>
      <c r="F31" s="82">
        <v>373</v>
      </c>
      <c r="G31" s="74">
        <v>202</v>
      </c>
      <c r="H31" s="74">
        <v>3</v>
      </c>
      <c r="I31" s="76"/>
    </row>
    <row r="32" spans="1:9" x14ac:dyDescent="0.3">
      <c r="A32" s="83">
        <v>3</v>
      </c>
      <c r="B32" s="81" t="s">
        <v>95</v>
      </c>
      <c r="C32" s="78" t="s">
        <v>96</v>
      </c>
      <c r="D32" s="79" t="s">
        <v>19</v>
      </c>
      <c r="E32" s="84">
        <v>573</v>
      </c>
      <c r="F32" s="86">
        <v>354</v>
      </c>
      <c r="G32" s="87">
        <v>219</v>
      </c>
      <c r="H32" s="87">
        <v>2</v>
      </c>
      <c r="I32" s="76"/>
    </row>
    <row r="33" spans="1:9" x14ac:dyDescent="0.3">
      <c r="A33" s="83">
        <v>4</v>
      </c>
      <c r="B33" s="78" t="s">
        <v>97</v>
      </c>
      <c r="C33" s="78" t="s">
        <v>98</v>
      </c>
      <c r="D33" s="79" t="s">
        <v>19</v>
      </c>
      <c r="E33" s="84">
        <v>553</v>
      </c>
      <c r="F33" s="74">
        <v>390</v>
      </c>
      <c r="G33" s="74">
        <v>163</v>
      </c>
      <c r="H33" s="74">
        <v>5</v>
      </c>
      <c r="I33" s="76"/>
    </row>
    <row r="34" spans="1:9" x14ac:dyDescent="0.3">
      <c r="A34" s="83">
        <v>5</v>
      </c>
      <c r="B34" s="80" t="s">
        <v>99</v>
      </c>
      <c r="C34" s="80" t="s">
        <v>100</v>
      </c>
      <c r="D34" s="79" t="s">
        <v>19</v>
      </c>
      <c r="E34" s="84">
        <v>545</v>
      </c>
      <c r="F34" s="82">
        <v>361</v>
      </c>
      <c r="G34" s="74">
        <v>184</v>
      </c>
      <c r="H34" s="74">
        <v>7</v>
      </c>
      <c r="I34" s="76"/>
    </row>
    <row r="35" spans="1:9" x14ac:dyDescent="0.3">
      <c r="A35" s="83">
        <v>6</v>
      </c>
      <c r="B35" s="91" t="s">
        <v>101</v>
      </c>
      <c r="C35" s="90" t="s">
        <v>102</v>
      </c>
      <c r="D35" s="79" t="s">
        <v>19</v>
      </c>
      <c r="E35" s="84">
        <v>544</v>
      </c>
      <c r="F35" s="82">
        <v>355</v>
      </c>
      <c r="G35" s="74">
        <v>189</v>
      </c>
      <c r="H35" s="74">
        <v>7</v>
      </c>
      <c r="I35" s="76"/>
    </row>
    <row r="36" spans="1:9" x14ac:dyDescent="0.3">
      <c r="A36" s="83">
        <v>7</v>
      </c>
      <c r="B36" s="81" t="s">
        <v>103</v>
      </c>
      <c r="C36" s="78" t="s">
        <v>104</v>
      </c>
      <c r="D36" s="79" t="s">
        <v>19</v>
      </c>
      <c r="E36" s="84">
        <v>542</v>
      </c>
      <c r="F36" s="74">
        <v>369</v>
      </c>
      <c r="G36" s="74">
        <v>173</v>
      </c>
      <c r="H36" s="74">
        <v>11</v>
      </c>
      <c r="I36" s="76"/>
    </row>
    <row r="37" spans="1:9" x14ac:dyDescent="0.3">
      <c r="A37" s="83">
        <v>8</v>
      </c>
      <c r="B37" s="81" t="s">
        <v>105</v>
      </c>
      <c r="C37" s="81" t="s">
        <v>104</v>
      </c>
      <c r="D37" s="79" t="s">
        <v>19</v>
      </c>
      <c r="E37" s="84">
        <v>528</v>
      </c>
      <c r="F37" s="74">
        <v>355</v>
      </c>
      <c r="G37" s="74">
        <v>173</v>
      </c>
      <c r="H37" s="74">
        <v>10</v>
      </c>
      <c r="I37" s="76"/>
    </row>
    <row r="38" spans="1:9" x14ac:dyDescent="0.3">
      <c r="A38" s="83">
        <v>9</v>
      </c>
      <c r="B38" s="88" t="s">
        <v>106</v>
      </c>
      <c r="C38" s="78" t="s">
        <v>92</v>
      </c>
      <c r="D38" s="79" t="s">
        <v>19</v>
      </c>
      <c r="E38" s="84">
        <v>508</v>
      </c>
      <c r="F38" s="82">
        <v>340</v>
      </c>
      <c r="G38" s="74">
        <v>168</v>
      </c>
      <c r="H38" s="74">
        <v>10</v>
      </c>
      <c r="I38" s="76"/>
    </row>
    <row r="39" spans="1:9" x14ac:dyDescent="0.3">
      <c r="A39" s="83">
        <v>10</v>
      </c>
      <c r="B39" s="78" t="s">
        <v>107</v>
      </c>
      <c r="C39" s="78" t="s">
        <v>102</v>
      </c>
      <c r="D39" s="79" t="s">
        <v>19</v>
      </c>
      <c r="E39" s="84">
        <v>496</v>
      </c>
      <c r="F39" s="74">
        <v>339</v>
      </c>
      <c r="G39" s="74">
        <v>157</v>
      </c>
      <c r="H39" s="74">
        <v>14</v>
      </c>
      <c r="I39" s="76"/>
    </row>
    <row r="40" spans="1:9" x14ac:dyDescent="0.3">
      <c r="A40" s="83" t="s">
        <v>108</v>
      </c>
      <c r="B40" s="81"/>
      <c r="C40" s="78"/>
      <c r="D40" s="79"/>
      <c r="E40" s="84"/>
      <c r="F40" s="82"/>
      <c r="G40" s="74"/>
      <c r="H40" s="74"/>
      <c r="I40" s="76"/>
    </row>
    <row r="41" spans="1:9" x14ac:dyDescent="0.3">
      <c r="A41" s="83" t="s">
        <v>108</v>
      </c>
      <c r="B41" s="78"/>
      <c r="C41" s="78"/>
      <c r="D41" s="79"/>
      <c r="E41" s="84"/>
      <c r="F41" s="82"/>
      <c r="G41" s="74"/>
      <c r="H41" s="74"/>
      <c r="I41" s="76"/>
    </row>
    <row r="42" spans="1:9" x14ac:dyDescent="0.3">
      <c r="A42" s="83" t="s">
        <v>108</v>
      </c>
      <c r="B42" s="78"/>
      <c r="C42" s="78"/>
      <c r="D42" s="79"/>
      <c r="E42" s="84"/>
      <c r="F42" s="82"/>
      <c r="G42" s="74"/>
      <c r="H42" s="74"/>
      <c r="I42" s="76"/>
    </row>
    <row r="43" spans="1:9" x14ac:dyDescent="0.3">
      <c r="A43" s="83" t="s">
        <v>108</v>
      </c>
      <c r="B43" s="78"/>
      <c r="C43" s="78"/>
      <c r="D43" s="79"/>
      <c r="E43" s="84"/>
      <c r="F43" s="82"/>
      <c r="G43" s="74"/>
      <c r="H43" s="74"/>
      <c r="I43" s="76"/>
    </row>
    <row r="44" spans="1:9" x14ac:dyDescent="0.3">
      <c r="A44" s="83" t="s">
        <v>108</v>
      </c>
      <c r="B44" s="81"/>
      <c r="C44" s="80"/>
      <c r="D44" s="79"/>
      <c r="E44" s="84"/>
      <c r="F44" s="82"/>
      <c r="G44" s="74"/>
      <c r="H44" s="74"/>
      <c r="I44" s="76"/>
    </row>
    <row r="45" spans="1:9" x14ac:dyDescent="0.3">
      <c r="A45" s="83"/>
      <c r="B45" s="78"/>
      <c r="C45" s="81"/>
      <c r="D45" s="79"/>
      <c r="E45" s="84"/>
      <c r="F45" s="82"/>
      <c r="G45" s="74"/>
      <c r="H45" s="74"/>
      <c r="I45" s="76"/>
    </row>
    <row r="46" spans="1:9" x14ac:dyDescent="0.3">
      <c r="A46" s="83" t="s">
        <v>108</v>
      </c>
      <c r="B46" s="80"/>
      <c r="C46" s="80"/>
      <c r="D46" s="79"/>
      <c r="E46" s="84"/>
      <c r="F46" s="82"/>
      <c r="G46" s="74"/>
      <c r="H46" s="74"/>
      <c r="I46" s="76"/>
    </row>
    <row r="47" spans="1:9" x14ac:dyDescent="0.3">
      <c r="A47" s="83" t="s">
        <v>108</v>
      </c>
      <c r="B47" s="81"/>
      <c r="C47" s="81"/>
      <c r="D47" s="79"/>
      <c r="E47" s="84"/>
      <c r="F47" s="82"/>
      <c r="G47" s="74"/>
      <c r="H47" s="74"/>
      <c r="I47" s="76"/>
    </row>
    <row r="48" spans="1:9" x14ac:dyDescent="0.3">
      <c r="A48" s="83" t="s">
        <v>108</v>
      </c>
      <c r="B48" s="89"/>
      <c r="C48" s="89"/>
      <c r="D48" s="79"/>
      <c r="E48" s="84"/>
      <c r="F48" s="82"/>
      <c r="G48" s="74"/>
      <c r="H48" s="74"/>
      <c r="I48" s="76"/>
    </row>
    <row r="49" spans="1:9" x14ac:dyDescent="0.3">
      <c r="A49" s="83" t="s">
        <v>108</v>
      </c>
      <c r="B49" s="78"/>
      <c r="C49" s="78"/>
      <c r="D49" s="79"/>
      <c r="E49" s="84"/>
      <c r="F49" s="74"/>
      <c r="G49" s="74"/>
      <c r="H49" s="74"/>
      <c r="I49" s="76"/>
    </row>
    <row r="50" spans="1:9" x14ac:dyDescent="0.3">
      <c r="A50" s="83" t="s">
        <v>108</v>
      </c>
      <c r="B50" s="73"/>
      <c r="C50" s="73"/>
      <c r="D50" s="74"/>
      <c r="E50" s="84">
        <v>0</v>
      </c>
      <c r="F50" s="74"/>
      <c r="G50" s="74"/>
      <c r="H50" s="74"/>
      <c r="I50" s="76"/>
    </row>
    <row r="51" spans="1:9" x14ac:dyDescent="0.3">
      <c r="A51" s="83" t="s">
        <v>108</v>
      </c>
      <c r="B51" s="73"/>
      <c r="C51" s="73"/>
      <c r="D51" s="74"/>
      <c r="E51" s="84">
        <v>0</v>
      </c>
      <c r="F51" s="74"/>
      <c r="G51" s="74"/>
      <c r="H51" s="74"/>
      <c r="I51" s="76"/>
    </row>
    <row r="52" spans="1:9" x14ac:dyDescent="0.3">
      <c r="A52" s="83" t="s">
        <v>108</v>
      </c>
      <c r="B52" s="73"/>
      <c r="C52" s="73"/>
      <c r="D52" s="74"/>
      <c r="E52" s="84">
        <v>0</v>
      </c>
      <c r="F52" s="74"/>
      <c r="G52" s="74"/>
      <c r="H52" s="74"/>
      <c r="I52" s="76"/>
    </row>
    <row r="53" spans="1:9" x14ac:dyDescent="0.3">
      <c r="A53" s="83" t="s">
        <v>108</v>
      </c>
      <c r="B53" s="73"/>
      <c r="C53" s="73"/>
      <c r="D53" s="74"/>
      <c r="E53" s="84">
        <v>0</v>
      </c>
      <c r="F53" s="74"/>
      <c r="G53" s="74"/>
      <c r="H53" s="74"/>
      <c r="I53" s="76"/>
    </row>
    <row r="54" spans="1:9" x14ac:dyDescent="0.3">
      <c r="A54" s="83" t="s">
        <v>108</v>
      </c>
      <c r="B54" s="73"/>
      <c r="C54" s="73"/>
      <c r="D54" s="74"/>
      <c r="E54" s="84">
        <v>0</v>
      </c>
      <c r="F54" s="74"/>
      <c r="G54" s="74"/>
      <c r="H54" s="74"/>
      <c r="I54" s="76"/>
    </row>
    <row r="55" spans="1:9" x14ac:dyDescent="0.3">
      <c r="A55" s="72" t="s">
        <v>108</v>
      </c>
      <c r="B55" s="73"/>
      <c r="C55" s="73"/>
      <c r="D55" s="74"/>
      <c r="E55" s="84">
        <v>0</v>
      </c>
      <c r="F55" s="74"/>
      <c r="G55" s="74"/>
      <c r="H55" s="74"/>
      <c r="I55" s="76"/>
    </row>
    <row r="56" spans="1:9" x14ac:dyDescent="0.3">
      <c r="A56" s="72" t="s">
        <v>108</v>
      </c>
      <c r="B56" s="73"/>
      <c r="C56" s="73"/>
      <c r="D56" s="74"/>
      <c r="E56" s="75" t="s">
        <v>141</v>
      </c>
      <c r="F56" s="74"/>
      <c r="G56" s="74"/>
      <c r="H56" s="74"/>
      <c r="I56" s="76"/>
    </row>
    <row r="57" spans="1:9" x14ac:dyDescent="0.3">
      <c r="A57" s="72" t="s">
        <v>108</v>
      </c>
      <c r="B57" s="73"/>
      <c r="C57" s="73"/>
      <c r="D57" s="74"/>
      <c r="E57" s="75" t="s">
        <v>141</v>
      </c>
      <c r="F57" s="74"/>
      <c r="G57" s="74"/>
      <c r="H57" s="74"/>
      <c r="I57" s="76"/>
    </row>
    <row r="58" spans="1:9" x14ac:dyDescent="0.3">
      <c r="A58" s="72" t="s">
        <v>108</v>
      </c>
      <c r="B58" s="73"/>
      <c r="C58" s="73"/>
      <c r="D58" s="74"/>
      <c r="E58" s="75" t="s">
        <v>141</v>
      </c>
      <c r="F58" s="74"/>
      <c r="G58" s="74"/>
      <c r="H58" s="74"/>
      <c r="I58" s="76"/>
    </row>
    <row r="59" spans="1:9" x14ac:dyDescent="0.3">
      <c r="A59" s="72" t="s">
        <v>108</v>
      </c>
      <c r="B59" s="73"/>
      <c r="C59" s="73"/>
      <c r="D59" s="74"/>
      <c r="E59" s="75" t="s">
        <v>141</v>
      </c>
      <c r="F59" s="74"/>
      <c r="G59" s="74"/>
      <c r="H59" s="74"/>
      <c r="I59" s="76"/>
    </row>
    <row r="60" spans="1:9" x14ac:dyDescent="0.3">
      <c r="A60" s="72" t="s">
        <v>108</v>
      </c>
      <c r="B60" s="73"/>
      <c r="C60" s="73"/>
      <c r="D60" s="74"/>
      <c r="E60" s="75" t="s">
        <v>141</v>
      </c>
      <c r="F60" s="74"/>
      <c r="G60" s="74"/>
      <c r="H60" s="74"/>
      <c r="I60" s="76"/>
    </row>
    <row r="61" spans="1:9" x14ac:dyDescent="0.3">
      <c r="A61" s="72" t="s">
        <v>108</v>
      </c>
      <c r="B61" s="73"/>
      <c r="C61" s="73"/>
      <c r="D61" s="74"/>
      <c r="E61" s="75"/>
      <c r="F61" s="74"/>
      <c r="G61" s="74"/>
      <c r="H61" s="74"/>
      <c r="I61" s="76"/>
    </row>
    <row r="62" spans="1:9" x14ac:dyDescent="0.3">
      <c r="A62" s="72" t="s">
        <v>108</v>
      </c>
      <c r="B62" s="73"/>
      <c r="C62" s="73"/>
      <c r="D62" s="74"/>
      <c r="E62" s="75"/>
      <c r="F62" s="74"/>
      <c r="G62" s="74"/>
      <c r="H62" s="74"/>
      <c r="I62" s="76"/>
    </row>
    <row r="63" spans="1:9" x14ac:dyDescent="0.3">
      <c r="A63" s="72" t="s">
        <v>108</v>
      </c>
      <c r="B63" s="73"/>
      <c r="C63" s="73"/>
      <c r="D63" s="74"/>
      <c r="E63" s="75"/>
      <c r="F63" s="74"/>
      <c r="G63" s="74"/>
      <c r="H63" s="74"/>
      <c r="I63" s="76"/>
    </row>
    <row r="64" spans="1:9" x14ac:dyDescent="0.3">
      <c r="A64" s="72" t="s">
        <v>108</v>
      </c>
      <c r="B64" s="73"/>
      <c r="C64" s="73"/>
      <c r="D64" s="74"/>
      <c r="E64" s="75"/>
      <c r="F64" s="74"/>
      <c r="G64" s="74"/>
      <c r="H64" s="74"/>
      <c r="I64" s="76"/>
    </row>
    <row r="65" spans="1:9" x14ac:dyDescent="0.3">
      <c r="A65" s="72" t="s">
        <v>108</v>
      </c>
      <c r="B65" s="73"/>
      <c r="C65" s="73"/>
      <c r="D65" s="74"/>
      <c r="E65" s="75"/>
      <c r="F65" s="74"/>
      <c r="G65" s="74"/>
      <c r="H65" s="74"/>
      <c r="I65" s="76"/>
    </row>
    <row r="66" spans="1:9" x14ac:dyDescent="0.3">
      <c r="A66" s="72" t="s">
        <v>108</v>
      </c>
      <c r="B66" s="73"/>
      <c r="C66" s="73"/>
      <c r="D66" s="74"/>
      <c r="E66" s="75"/>
      <c r="F66" s="74"/>
      <c r="G66" s="74"/>
      <c r="H66" s="74"/>
      <c r="I66" s="76"/>
    </row>
    <row r="67" spans="1:9" x14ac:dyDescent="0.3">
      <c r="A67" s="72" t="s">
        <v>108</v>
      </c>
      <c r="B67" s="73"/>
      <c r="C67" s="73"/>
      <c r="D67" s="74"/>
      <c r="E67" s="75"/>
      <c r="F67" s="74"/>
      <c r="G67" s="74"/>
      <c r="H67" s="74"/>
      <c r="I67" s="76"/>
    </row>
    <row r="68" spans="1:9" x14ac:dyDescent="0.3">
      <c r="A68" s="72" t="s">
        <v>108</v>
      </c>
      <c r="B68" s="73"/>
      <c r="C68" s="73"/>
      <c r="D68" s="74"/>
      <c r="E68" s="75"/>
      <c r="F68" s="74"/>
      <c r="G68" s="74"/>
      <c r="H68" s="74"/>
      <c r="I68" s="76"/>
    </row>
    <row r="69" spans="1:9" x14ac:dyDescent="0.3">
      <c r="A69" s="72" t="s">
        <v>108</v>
      </c>
      <c r="B69" s="73"/>
      <c r="C69" s="73"/>
      <c r="D69" s="74"/>
      <c r="E69" s="75"/>
      <c r="F69" s="74"/>
      <c r="G69" s="74"/>
      <c r="H69" s="74"/>
      <c r="I69" s="76"/>
    </row>
    <row r="70" spans="1:9" x14ac:dyDescent="0.3">
      <c r="A70" s="72" t="s">
        <v>108</v>
      </c>
      <c r="B70" s="73"/>
      <c r="C70" s="73"/>
      <c r="D70" s="74"/>
      <c r="E70" s="75"/>
      <c r="F70" s="74"/>
      <c r="G70" s="74"/>
      <c r="H70" s="74"/>
      <c r="I70" s="76"/>
    </row>
    <row r="71" spans="1:9" x14ac:dyDescent="0.3">
      <c r="A71" s="72" t="s">
        <v>108</v>
      </c>
      <c r="B71" s="73"/>
      <c r="C71" s="73"/>
      <c r="D71" s="74"/>
      <c r="E71" s="75"/>
      <c r="F71" s="74"/>
      <c r="G71" s="74"/>
      <c r="H71" s="74"/>
      <c r="I71" s="76"/>
    </row>
    <row r="72" spans="1:9" x14ac:dyDescent="0.3">
      <c r="A72" s="72" t="s">
        <v>108</v>
      </c>
      <c r="B72" s="73"/>
      <c r="C72" s="73"/>
      <c r="D72" s="74"/>
      <c r="E72" s="75"/>
      <c r="F72" s="74"/>
      <c r="G72" s="74"/>
      <c r="H72" s="74"/>
      <c r="I72" s="76"/>
    </row>
    <row r="73" spans="1:9" x14ac:dyDescent="0.3">
      <c r="A73" s="72" t="s">
        <v>108</v>
      </c>
      <c r="B73" s="73"/>
      <c r="C73" s="73"/>
      <c r="D73" s="74"/>
      <c r="E73" s="75"/>
      <c r="F73" s="74"/>
      <c r="G73" s="74"/>
      <c r="H73" s="74"/>
      <c r="I73" s="76"/>
    </row>
  </sheetData>
  <mergeCells count="12">
    <mergeCell ref="E1:H4"/>
    <mergeCell ref="D1:D2"/>
    <mergeCell ref="E5:E7"/>
    <mergeCell ref="F5:F7"/>
    <mergeCell ref="G5:G7"/>
    <mergeCell ref="H5:H7"/>
    <mergeCell ref="A1:B4"/>
    <mergeCell ref="D3:D4"/>
    <mergeCell ref="D5:D7"/>
    <mergeCell ref="A5:A7"/>
    <mergeCell ref="B5:B7"/>
    <mergeCell ref="C5:C6"/>
  </mergeCells>
  <phoneticPr fontId="10"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614FE-F262-4200-AD8A-AEE348C35331}">
  <dimension ref="A1:M85"/>
  <sheetViews>
    <sheetView topLeftCell="A24" workbookViewId="0">
      <selection activeCell="A52" sqref="A52"/>
    </sheetView>
  </sheetViews>
  <sheetFormatPr defaultColWidth="9.109375" defaultRowHeight="12" x14ac:dyDescent="0.25"/>
  <cols>
    <col min="1" max="1" width="5.88671875" style="51" customWidth="1"/>
    <col min="2" max="2" width="20.109375" style="7" customWidth="1"/>
    <col min="3" max="3" width="19.88671875" style="7" customWidth="1"/>
    <col min="4" max="4" width="9.44140625" style="51" customWidth="1"/>
    <col min="5" max="5" width="6.6640625" style="52" customWidth="1"/>
    <col min="6" max="6" width="6.33203125" style="51" customWidth="1"/>
    <col min="7" max="8" width="6.33203125" style="7" customWidth="1"/>
    <col min="9" max="254" width="9.109375" style="7"/>
    <col min="255" max="255" width="5.88671875" style="7" customWidth="1"/>
    <col min="256" max="256" width="20.109375" style="7" customWidth="1"/>
    <col min="257" max="257" width="19.88671875" style="7" customWidth="1"/>
    <col min="258" max="258" width="8.6640625" style="7" customWidth="1"/>
    <col min="259" max="259" width="11.5546875" style="7" customWidth="1"/>
    <col min="260" max="260" width="9.44140625" style="7" customWidth="1"/>
    <col min="261" max="261" width="6.6640625" style="7" customWidth="1"/>
    <col min="262" max="264" width="6.33203125" style="7" customWidth="1"/>
    <col min="265" max="510" width="9.109375" style="7"/>
    <col min="511" max="511" width="5.88671875" style="7" customWidth="1"/>
    <col min="512" max="512" width="20.109375" style="7" customWidth="1"/>
    <col min="513" max="513" width="19.88671875" style="7" customWidth="1"/>
    <col min="514" max="514" width="8.6640625" style="7" customWidth="1"/>
    <col min="515" max="515" width="11.5546875" style="7" customWidth="1"/>
    <col min="516" max="516" width="9.44140625" style="7" customWidth="1"/>
    <col min="517" max="517" width="6.6640625" style="7" customWidth="1"/>
    <col min="518" max="520" width="6.33203125" style="7" customWidth="1"/>
    <col min="521" max="766" width="9.109375" style="7"/>
    <col min="767" max="767" width="5.88671875" style="7" customWidth="1"/>
    <col min="768" max="768" width="20.109375" style="7" customWidth="1"/>
    <col min="769" max="769" width="19.88671875" style="7" customWidth="1"/>
    <col min="770" max="770" width="8.6640625" style="7" customWidth="1"/>
    <col min="771" max="771" width="11.5546875" style="7" customWidth="1"/>
    <col min="772" max="772" width="9.44140625" style="7" customWidth="1"/>
    <col min="773" max="773" width="6.6640625" style="7" customWidth="1"/>
    <col min="774" max="776" width="6.33203125" style="7" customWidth="1"/>
    <col min="777" max="1022" width="9.109375" style="7"/>
    <col min="1023" max="1023" width="5.88671875" style="7" customWidth="1"/>
    <col min="1024" max="1024" width="20.109375" style="7" customWidth="1"/>
    <col min="1025" max="1025" width="19.88671875" style="7" customWidth="1"/>
    <col min="1026" max="1026" width="8.6640625" style="7" customWidth="1"/>
    <col min="1027" max="1027" width="11.5546875" style="7" customWidth="1"/>
    <col min="1028" max="1028" width="9.44140625" style="7" customWidth="1"/>
    <col min="1029" max="1029" width="6.6640625" style="7" customWidth="1"/>
    <col min="1030" max="1032" width="6.33203125" style="7" customWidth="1"/>
    <col min="1033" max="1278" width="9.109375" style="7"/>
    <col min="1279" max="1279" width="5.88671875" style="7" customWidth="1"/>
    <col min="1280" max="1280" width="20.109375" style="7" customWidth="1"/>
    <col min="1281" max="1281" width="19.88671875" style="7" customWidth="1"/>
    <col min="1282" max="1282" width="8.6640625" style="7" customWidth="1"/>
    <col min="1283" max="1283" width="11.5546875" style="7" customWidth="1"/>
    <col min="1284" max="1284" width="9.44140625" style="7" customWidth="1"/>
    <col min="1285" max="1285" width="6.6640625" style="7" customWidth="1"/>
    <col min="1286" max="1288" width="6.33203125" style="7" customWidth="1"/>
    <col min="1289" max="1534" width="9.109375" style="7"/>
    <col min="1535" max="1535" width="5.88671875" style="7" customWidth="1"/>
    <col min="1536" max="1536" width="20.109375" style="7" customWidth="1"/>
    <col min="1537" max="1537" width="19.88671875" style="7" customWidth="1"/>
    <col min="1538" max="1538" width="8.6640625" style="7" customWidth="1"/>
    <col min="1539" max="1539" width="11.5546875" style="7" customWidth="1"/>
    <col min="1540" max="1540" width="9.44140625" style="7" customWidth="1"/>
    <col min="1541" max="1541" width="6.6640625" style="7" customWidth="1"/>
    <col min="1542" max="1544" width="6.33203125" style="7" customWidth="1"/>
    <col min="1545" max="1790" width="9.109375" style="7"/>
    <col min="1791" max="1791" width="5.88671875" style="7" customWidth="1"/>
    <col min="1792" max="1792" width="20.109375" style="7" customWidth="1"/>
    <col min="1793" max="1793" width="19.88671875" style="7" customWidth="1"/>
    <col min="1794" max="1794" width="8.6640625" style="7" customWidth="1"/>
    <col min="1795" max="1795" width="11.5546875" style="7" customWidth="1"/>
    <col min="1796" max="1796" width="9.44140625" style="7" customWidth="1"/>
    <col min="1797" max="1797" width="6.6640625" style="7" customWidth="1"/>
    <col min="1798" max="1800" width="6.33203125" style="7" customWidth="1"/>
    <col min="1801" max="2046" width="9.109375" style="7"/>
    <col min="2047" max="2047" width="5.88671875" style="7" customWidth="1"/>
    <col min="2048" max="2048" width="20.109375" style="7" customWidth="1"/>
    <col min="2049" max="2049" width="19.88671875" style="7" customWidth="1"/>
    <col min="2050" max="2050" width="8.6640625" style="7" customWidth="1"/>
    <col min="2051" max="2051" width="11.5546875" style="7" customWidth="1"/>
    <col min="2052" max="2052" width="9.44140625" style="7" customWidth="1"/>
    <col min="2053" max="2053" width="6.6640625" style="7" customWidth="1"/>
    <col min="2054" max="2056" width="6.33203125" style="7" customWidth="1"/>
    <col min="2057" max="2302" width="9.109375" style="7"/>
    <col min="2303" max="2303" width="5.88671875" style="7" customWidth="1"/>
    <col min="2304" max="2304" width="20.109375" style="7" customWidth="1"/>
    <col min="2305" max="2305" width="19.88671875" style="7" customWidth="1"/>
    <col min="2306" max="2306" width="8.6640625" style="7" customWidth="1"/>
    <col min="2307" max="2307" width="11.5546875" style="7" customWidth="1"/>
    <col min="2308" max="2308" width="9.44140625" style="7" customWidth="1"/>
    <col min="2309" max="2309" width="6.6640625" style="7" customWidth="1"/>
    <col min="2310" max="2312" width="6.33203125" style="7" customWidth="1"/>
    <col min="2313" max="2558" width="9.109375" style="7"/>
    <col min="2559" max="2559" width="5.88671875" style="7" customWidth="1"/>
    <col min="2560" max="2560" width="20.109375" style="7" customWidth="1"/>
    <col min="2561" max="2561" width="19.88671875" style="7" customWidth="1"/>
    <col min="2562" max="2562" width="8.6640625" style="7" customWidth="1"/>
    <col min="2563" max="2563" width="11.5546875" style="7" customWidth="1"/>
    <col min="2564" max="2564" width="9.44140625" style="7" customWidth="1"/>
    <col min="2565" max="2565" width="6.6640625" style="7" customWidth="1"/>
    <col min="2566" max="2568" width="6.33203125" style="7" customWidth="1"/>
    <col min="2569" max="2814" width="9.109375" style="7"/>
    <col min="2815" max="2815" width="5.88671875" style="7" customWidth="1"/>
    <col min="2816" max="2816" width="20.109375" style="7" customWidth="1"/>
    <col min="2817" max="2817" width="19.88671875" style="7" customWidth="1"/>
    <col min="2818" max="2818" width="8.6640625" style="7" customWidth="1"/>
    <col min="2819" max="2819" width="11.5546875" style="7" customWidth="1"/>
    <col min="2820" max="2820" width="9.44140625" style="7" customWidth="1"/>
    <col min="2821" max="2821" width="6.6640625" style="7" customWidth="1"/>
    <col min="2822" max="2824" width="6.33203125" style="7" customWidth="1"/>
    <col min="2825" max="3070" width="9.109375" style="7"/>
    <col min="3071" max="3071" width="5.88671875" style="7" customWidth="1"/>
    <col min="3072" max="3072" width="20.109375" style="7" customWidth="1"/>
    <col min="3073" max="3073" width="19.88671875" style="7" customWidth="1"/>
    <col min="3074" max="3074" width="8.6640625" style="7" customWidth="1"/>
    <col min="3075" max="3075" width="11.5546875" style="7" customWidth="1"/>
    <col min="3076" max="3076" width="9.44140625" style="7" customWidth="1"/>
    <col min="3077" max="3077" width="6.6640625" style="7" customWidth="1"/>
    <col min="3078" max="3080" width="6.33203125" style="7" customWidth="1"/>
    <col min="3081" max="3326" width="9.109375" style="7"/>
    <col min="3327" max="3327" width="5.88671875" style="7" customWidth="1"/>
    <col min="3328" max="3328" width="20.109375" style="7" customWidth="1"/>
    <col min="3329" max="3329" width="19.88671875" style="7" customWidth="1"/>
    <col min="3330" max="3330" width="8.6640625" style="7" customWidth="1"/>
    <col min="3331" max="3331" width="11.5546875" style="7" customWidth="1"/>
    <col min="3332" max="3332" width="9.44140625" style="7" customWidth="1"/>
    <col min="3333" max="3333" width="6.6640625" style="7" customWidth="1"/>
    <col min="3334" max="3336" width="6.33203125" style="7" customWidth="1"/>
    <col min="3337" max="3582" width="9.109375" style="7"/>
    <col min="3583" max="3583" width="5.88671875" style="7" customWidth="1"/>
    <col min="3584" max="3584" width="20.109375" style="7" customWidth="1"/>
    <col min="3585" max="3585" width="19.88671875" style="7" customWidth="1"/>
    <col min="3586" max="3586" width="8.6640625" style="7" customWidth="1"/>
    <col min="3587" max="3587" width="11.5546875" style="7" customWidth="1"/>
    <col min="3588" max="3588" width="9.44140625" style="7" customWidth="1"/>
    <col min="3589" max="3589" width="6.6640625" style="7" customWidth="1"/>
    <col min="3590" max="3592" width="6.33203125" style="7" customWidth="1"/>
    <col min="3593" max="3838" width="9.109375" style="7"/>
    <col min="3839" max="3839" width="5.88671875" style="7" customWidth="1"/>
    <col min="3840" max="3840" width="20.109375" style="7" customWidth="1"/>
    <col min="3841" max="3841" width="19.88671875" style="7" customWidth="1"/>
    <col min="3842" max="3842" width="8.6640625" style="7" customWidth="1"/>
    <col min="3843" max="3843" width="11.5546875" style="7" customWidth="1"/>
    <col min="3844" max="3844" width="9.44140625" style="7" customWidth="1"/>
    <col min="3845" max="3845" width="6.6640625" style="7" customWidth="1"/>
    <col min="3846" max="3848" width="6.33203125" style="7" customWidth="1"/>
    <col min="3849" max="4094" width="9.109375" style="7"/>
    <col min="4095" max="4095" width="5.88671875" style="7" customWidth="1"/>
    <col min="4096" max="4096" width="20.109375" style="7" customWidth="1"/>
    <col min="4097" max="4097" width="19.88671875" style="7" customWidth="1"/>
    <col min="4098" max="4098" width="8.6640625" style="7" customWidth="1"/>
    <col min="4099" max="4099" width="11.5546875" style="7" customWidth="1"/>
    <col min="4100" max="4100" width="9.44140625" style="7" customWidth="1"/>
    <col min="4101" max="4101" width="6.6640625" style="7" customWidth="1"/>
    <col min="4102" max="4104" width="6.33203125" style="7" customWidth="1"/>
    <col min="4105" max="4350" width="9.109375" style="7"/>
    <col min="4351" max="4351" width="5.88671875" style="7" customWidth="1"/>
    <col min="4352" max="4352" width="20.109375" style="7" customWidth="1"/>
    <col min="4353" max="4353" width="19.88671875" style="7" customWidth="1"/>
    <col min="4354" max="4354" width="8.6640625" style="7" customWidth="1"/>
    <col min="4355" max="4355" width="11.5546875" style="7" customWidth="1"/>
    <col min="4356" max="4356" width="9.44140625" style="7" customWidth="1"/>
    <col min="4357" max="4357" width="6.6640625" style="7" customWidth="1"/>
    <col min="4358" max="4360" width="6.33203125" style="7" customWidth="1"/>
    <col min="4361" max="4606" width="9.109375" style="7"/>
    <col min="4607" max="4607" width="5.88671875" style="7" customWidth="1"/>
    <col min="4608" max="4608" width="20.109375" style="7" customWidth="1"/>
    <col min="4609" max="4609" width="19.88671875" style="7" customWidth="1"/>
    <col min="4610" max="4610" width="8.6640625" style="7" customWidth="1"/>
    <col min="4611" max="4611" width="11.5546875" style="7" customWidth="1"/>
    <col min="4612" max="4612" width="9.44140625" style="7" customWidth="1"/>
    <col min="4613" max="4613" width="6.6640625" style="7" customWidth="1"/>
    <col min="4614" max="4616" width="6.33203125" style="7" customWidth="1"/>
    <col min="4617" max="4862" width="9.109375" style="7"/>
    <col min="4863" max="4863" width="5.88671875" style="7" customWidth="1"/>
    <col min="4864" max="4864" width="20.109375" style="7" customWidth="1"/>
    <col min="4865" max="4865" width="19.88671875" style="7" customWidth="1"/>
    <col min="4866" max="4866" width="8.6640625" style="7" customWidth="1"/>
    <col min="4867" max="4867" width="11.5546875" style="7" customWidth="1"/>
    <col min="4868" max="4868" width="9.44140625" style="7" customWidth="1"/>
    <col min="4869" max="4869" width="6.6640625" style="7" customWidth="1"/>
    <col min="4870" max="4872" width="6.33203125" style="7" customWidth="1"/>
    <col min="4873" max="5118" width="9.109375" style="7"/>
    <col min="5119" max="5119" width="5.88671875" style="7" customWidth="1"/>
    <col min="5120" max="5120" width="20.109375" style="7" customWidth="1"/>
    <col min="5121" max="5121" width="19.88671875" style="7" customWidth="1"/>
    <col min="5122" max="5122" width="8.6640625" style="7" customWidth="1"/>
    <col min="5123" max="5123" width="11.5546875" style="7" customWidth="1"/>
    <col min="5124" max="5124" width="9.44140625" style="7" customWidth="1"/>
    <col min="5125" max="5125" width="6.6640625" style="7" customWidth="1"/>
    <col min="5126" max="5128" width="6.33203125" style="7" customWidth="1"/>
    <col min="5129" max="5374" width="9.109375" style="7"/>
    <col min="5375" max="5375" width="5.88671875" style="7" customWidth="1"/>
    <col min="5376" max="5376" width="20.109375" style="7" customWidth="1"/>
    <col min="5377" max="5377" width="19.88671875" style="7" customWidth="1"/>
    <col min="5378" max="5378" width="8.6640625" style="7" customWidth="1"/>
    <col min="5379" max="5379" width="11.5546875" style="7" customWidth="1"/>
    <col min="5380" max="5380" width="9.44140625" style="7" customWidth="1"/>
    <col min="5381" max="5381" width="6.6640625" style="7" customWidth="1"/>
    <col min="5382" max="5384" width="6.33203125" style="7" customWidth="1"/>
    <col min="5385" max="5630" width="9.109375" style="7"/>
    <col min="5631" max="5631" width="5.88671875" style="7" customWidth="1"/>
    <col min="5632" max="5632" width="20.109375" style="7" customWidth="1"/>
    <col min="5633" max="5633" width="19.88671875" style="7" customWidth="1"/>
    <col min="5634" max="5634" width="8.6640625" style="7" customWidth="1"/>
    <col min="5635" max="5635" width="11.5546875" style="7" customWidth="1"/>
    <col min="5636" max="5636" width="9.44140625" style="7" customWidth="1"/>
    <col min="5637" max="5637" width="6.6640625" style="7" customWidth="1"/>
    <col min="5638" max="5640" width="6.33203125" style="7" customWidth="1"/>
    <col min="5641" max="5886" width="9.109375" style="7"/>
    <col min="5887" max="5887" width="5.88671875" style="7" customWidth="1"/>
    <col min="5888" max="5888" width="20.109375" style="7" customWidth="1"/>
    <col min="5889" max="5889" width="19.88671875" style="7" customWidth="1"/>
    <col min="5890" max="5890" width="8.6640625" style="7" customWidth="1"/>
    <col min="5891" max="5891" width="11.5546875" style="7" customWidth="1"/>
    <col min="5892" max="5892" width="9.44140625" style="7" customWidth="1"/>
    <col min="5893" max="5893" width="6.6640625" style="7" customWidth="1"/>
    <col min="5894" max="5896" width="6.33203125" style="7" customWidth="1"/>
    <col min="5897" max="6142" width="9.109375" style="7"/>
    <col min="6143" max="6143" width="5.88671875" style="7" customWidth="1"/>
    <col min="6144" max="6144" width="20.109375" style="7" customWidth="1"/>
    <col min="6145" max="6145" width="19.88671875" style="7" customWidth="1"/>
    <col min="6146" max="6146" width="8.6640625" style="7" customWidth="1"/>
    <col min="6147" max="6147" width="11.5546875" style="7" customWidth="1"/>
    <col min="6148" max="6148" width="9.44140625" style="7" customWidth="1"/>
    <col min="6149" max="6149" width="6.6640625" style="7" customWidth="1"/>
    <col min="6150" max="6152" width="6.33203125" style="7" customWidth="1"/>
    <col min="6153" max="6398" width="9.109375" style="7"/>
    <col min="6399" max="6399" width="5.88671875" style="7" customWidth="1"/>
    <col min="6400" max="6400" width="20.109375" style="7" customWidth="1"/>
    <col min="6401" max="6401" width="19.88671875" style="7" customWidth="1"/>
    <col min="6402" max="6402" width="8.6640625" style="7" customWidth="1"/>
    <col min="6403" max="6403" width="11.5546875" style="7" customWidth="1"/>
    <col min="6404" max="6404" width="9.44140625" style="7" customWidth="1"/>
    <col min="6405" max="6405" width="6.6640625" style="7" customWidth="1"/>
    <col min="6406" max="6408" width="6.33203125" style="7" customWidth="1"/>
    <col min="6409" max="6654" width="9.109375" style="7"/>
    <col min="6655" max="6655" width="5.88671875" style="7" customWidth="1"/>
    <col min="6656" max="6656" width="20.109375" style="7" customWidth="1"/>
    <col min="6657" max="6657" width="19.88671875" style="7" customWidth="1"/>
    <col min="6658" max="6658" width="8.6640625" style="7" customWidth="1"/>
    <col min="6659" max="6659" width="11.5546875" style="7" customWidth="1"/>
    <col min="6660" max="6660" width="9.44140625" style="7" customWidth="1"/>
    <col min="6661" max="6661" width="6.6640625" style="7" customWidth="1"/>
    <col min="6662" max="6664" width="6.33203125" style="7" customWidth="1"/>
    <col min="6665" max="6910" width="9.109375" style="7"/>
    <col min="6911" max="6911" width="5.88671875" style="7" customWidth="1"/>
    <col min="6912" max="6912" width="20.109375" style="7" customWidth="1"/>
    <col min="6913" max="6913" width="19.88671875" style="7" customWidth="1"/>
    <col min="6914" max="6914" width="8.6640625" style="7" customWidth="1"/>
    <col min="6915" max="6915" width="11.5546875" style="7" customWidth="1"/>
    <col min="6916" max="6916" width="9.44140625" style="7" customWidth="1"/>
    <col min="6917" max="6917" width="6.6640625" style="7" customWidth="1"/>
    <col min="6918" max="6920" width="6.33203125" style="7" customWidth="1"/>
    <col min="6921" max="7166" width="9.109375" style="7"/>
    <col min="7167" max="7167" width="5.88671875" style="7" customWidth="1"/>
    <col min="7168" max="7168" width="20.109375" style="7" customWidth="1"/>
    <col min="7169" max="7169" width="19.88671875" style="7" customWidth="1"/>
    <col min="7170" max="7170" width="8.6640625" style="7" customWidth="1"/>
    <col min="7171" max="7171" width="11.5546875" style="7" customWidth="1"/>
    <col min="7172" max="7172" width="9.44140625" style="7" customWidth="1"/>
    <col min="7173" max="7173" width="6.6640625" style="7" customWidth="1"/>
    <col min="7174" max="7176" width="6.33203125" style="7" customWidth="1"/>
    <col min="7177" max="7422" width="9.109375" style="7"/>
    <col min="7423" max="7423" width="5.88671875" style="7" customWidth="1"/>
    <col min="7424" max="7424" width="20.109375" style="7" customWidth="1"/>
    <col min="7425" max="7425" width="19.88671875" style="7" customWidth="1"/>
    <col min="7426" max="7426" width="8.6640625" style="7" customWidth="1"/>
    <col min="7427" max="7427" width="11.5546875" style="7" customWidth="1"/>
    <col min="7428" max="7428" width="9.44140625" style="7" customWidth="1"/>
    <col min="7429" max="7429" width="6.6640625" style="7" customWidth="1"/>
    <col min="7430" max="7432" width="6.33203125" style="7" customWidth="1"/>
    <col min="7433" max="7678" width="9.109375" style="7"/>
    <col min="7679" max="7679" width="5.88671875" style="7" customWidth="1"/>
    <col min="7680" max="7680" width="20.109375" style="7" customWidth="1"/>
    <col min="7681" max="7681" width="19.88671875" style="7" customWidth="1"/>
    <col min="7682" max="7682" width="8.6640625" style="7" customWidth="1"/>
    <col min="7683" max="7683" width="11.5546875" style="7" customWidth="1"/>
    <col min="7684" max="7684" width="9.44140625" style="7" customWidth="1"/>
    <col min="7685" max="7685" width="6.6640625" style="7" customWidth="1"/>
    <col min="7686" max="7688" width="6.33203125" style="7" customWidth="1"/>
    <col min="7689" max="7934" width="9.109375" style="7"/>
    <col min="7935" max="7935" width="5.88671875" style="7" customWidth="1"/>
    <col min="7936" max="7936" width="20.109375" style="7" customWidth="1"/>
    <col min="7937" max="7937" width="19.88671875" style="7" customWidth="1"/>
    <col min="7938" max="7938" width="8.6640625" style="7" customWidth="1"/>
    <col min="7939" max="7939" width="11.5546875" style="7" customWidth="1"/>
    <col min="7940" max="7940" width="9.44140625" style="7" customWidth="1"/>
    <col min="7941" max="7941" width="6.6640625" style="7" customWidth="1"/>
    <col min="7942" max="7944" width="6.33203125" style="7" customWidth="1"/>
    <col min="7945" max="8190" width="9.109375" style="7"/>
    <col min="8191" max="8191" width="5.88671875" style="7" customWidth="1"/>
    <col min="8192" max="8192" width="20.109375" style="7" customWidth="1"/>
    <col min="8193" max="8193" width="19.88671875" style="7" customWidth="1"/>
    <col min="8194" max="8194" width="8.6640625" style="7" customWidth="1"/>
    <col min="8195" max="8195" width="11.5546875" style="7" customWidth="1"/>
    <col min="8196" max="8196" width="9.44140625" style="7" customWidth="1"/>
    <col min="8197" max="8197" width="6.6640625" style="7" customWidth="1"/>
    <col min="8198" max="8200" width="6.33203125" style="7" customWidth="1"/>
    <col min="8201" max="8446" width="9.109375" style="7"/>
    <col min="8447" max="8447" width="5.88671875" style="7" customWidth="1"/>
    <col min="8448" max="8448" width="20.109375" style="7" customWidth="1"/>
    <col min="8449" max="8449" width="19.88671875" style="7" customWidth="1"/>
    <col min="8450" max="8450" width="8.6640625" style="7" customWidth="1"/>
    <col min="8451" max="8451" width="11.5546875" style="7" customWidth="1"/>
    <col min="8452" max="8452" width="9.44140625" style="7" customWidth="1"/>
    <col min="8453" max="8453" width="6.6640625" style="7" customWidth="1"/>
    <col min="8454" max="8456" width="6.33203125" style="7" customWidth="1"/>
    <col min="8457" max="8702" width="9.109375" style="7"/>
    <col min="8703" max="8703" width="5.88671875" style="7" customWidth="1"/>
    <col min="8704" max="8704" width="20.109375" style="7" customWidth="1"/>
    <col min="8705" max="8705" width="19.88671875" style="7" customWidth="1"/>
    <col min="8706" max="8706" width="8.6640625" style="7" customWidth="1"/>
    <col min="8707" max="8707" width="11.5546875" style="7" customWidth="1"/>
    <col min="8708" max="8708" width="9.44140625" style="7" customWidth="1"/>
    <col min="8709" max="8709" width="6.6640625" style="7" customWidth="1"/>
    <col min="8710" max="8712" width="6.33203125" style="7" customWidth="1"/>
    <col min="8713" max="8958" width="9.109375" style="7"/>
    <col min="8959" max="8959" width="5.88671875" style="7" customWidth="1"/>
    <col min="8960" max="8960" width="20.109375" style="7" customWidth="1"/>
    <col min="8961" max="8961" width="19.88671875" style="7" customWidth="1"/>
    <col min="8962" max="8962" width="8.6640625" style="7" customWidth="1"/>
    <col min="8963" max="8963" width="11.5546875" style="7" customWidth="1"/>
    <col min="8964" max="8964" width="9.44140625" style="7" customWidth="1"/>
    <col min="8965" max="8965" width="6.6640625" style="7" customWidth="1"/>
    <col min="8966" max="8968" width="6.33203125" style="7" customWidth="1"/>
    <col min="8969" max="9214" width="9.109375" style="7"/>
    <col min="9215" max="9215" width="5.88671875" style="7" customWidth="1"/>
    <col min="9216" max="9216" width="20.109375" style="7" customWidth="1"/>
    <col min="9217" max="9217" width="19.88671875" style="7" customWidth="1"/>
    <col min="9218" max="9218" width="8.6640625" style="7" customWidth="1"/>
    <col min="9219" max="9219" width="11.5546875" style="7" customWidth="1"/>
    <col min="9220" max="9220" width="9.44140625" style="7" customWidth="1"/>
    <col min="9221" max="9221" width="6.6640625" style="7" customWidth="1"/>
    <col min="9222" max="9224" width="6.33203125" style="7" customWidth="1"/>
    <col min="9225" max="9470" width="9.109375" style="7"/>
    <col min="9471" max="9471" width="5.88671875" style="7" customWidth="1"/>
    <col min="9472" max="9472" width="20.109375" style="7" customWidth="1"/>
    <col min="9473" max="9473" width="19.88671875" style="7" customWidth="1"/>
    <col min="9474" max="9474" width="8.6640625" style="7" customWidth="1"/>
    <col min="9475" max="9475" width="11.5546875" style="7" customWidth="1"/>
    <col min="9476" max="9476" width="9.44140625" style="7" customWidth="1"/>
    <col min="9477" max="9477" width="6.6640625" style="7" customWidth="1"/>
    <col min="9478" max="9480" width="6.33203125" style="7" customWidth="1"/>
    <col min="9481" max="9726" width="9.109375" style="7"/>
    <col min="9727" max="9727" width="5.88671875" style="7" customWidth="1"/>
    <col min="9728" max="9728" width="20.109375" style="7" customWidth="1"/>
    <col min="9729" max="9729" width="19.88671875" style="7" customWidth="1"/>
    <col min="9730" max="9730" width="8.6640625" style="7" customWidth="1"/>
    <col min="9731" max="9731" width="11.5546875" style="7" customWidth="1"/>
    <col min="9732" max="9732" width="9.44140625" style="7" customWidth="1"/>
    <col min="9733" max="9733" width="6.6640625" style="7" customWidth="1"/>
    <col min="9734" max="9736" width="6.33203125" style="7" customWidth="1"/>
    <col min="9737" max="9982" width="9.109375" style="7"/>
    <col min="9983" max="9983" width="5.88671875" style="7" customWidth="1"/>
    <col min="9984" max="9984" width="20.109375" style="7" customWidth="1"/>
    <col min="9985" max="9985" width="19.88671875" style="7" customWidth="1"/>
    <col min="9986" max="9986" width="8.6640625" style="7" customWidth="1"/>
    <col min="9987" max="9987" width="11.5546875" style="7" customWidth="1"/>
    <col min="9988" max="9988" width="9.44140625" style="7" customWidth="1"/>
    <col min="9989" max="9989" width="6.6640625" style="7" customWidth="1"/>
    <col min="9990" max="9992" width="6.33203125" style="7" customWidth="1"/>
    <col min="9993" max="10238" width="9.109375" style="7"/>
    <col min="10239" max="10239" width="5.88671875" style="7" customWidth="1"/>
    <col min="10240" max="10240" width="20.109375" style="7" customWidth="1"/>
    <col min="10241" max="10241" width="19.88671875" style="7" customWidth="1"/>
    <col min="10242" max="10242" width="8.6640625" style="7" customWidth="1"/>
    <col min="10243" max="10243" width="11.5546875" style="7" customWidth="1"/>
    <col min="10244" max="10244" width="9.44140625" style="7" customWidth="1"/>
    <col min="10245" max="10245" width="6.6640625" style="7" customWidth="1"/>
    <col min="10246" max="10248" width="6.33203125" style="7" customWidth="1"/>
    <col min="10249" max="10494" width="9.109375" style="7"/>
    <col min="10495" max="10495" width="5.88671875" style="7" customWidth="1"/>
    <col min="10496" max="10496" width="20.109375" style="7" customWidth="1"/>
    <col min="10497" max="10497" width="19.88671875" style="7" customWidth="1"/>
    <col min="10498" max="10498" width="8.6640625" style="7" customWidth="1"/>
    <col min="10499" max="10499" width="11.5546875" style="7" customWidth="1"/>
    <col min="10500" max="10500" width="9.44140625" style="7" customWidth="1"/>
    <col min="10501" max="10501" width="6.6640625" style="7" customWidth="1"/>
    <col min="10502" max="10504" width="6.33203125" style="7" customWidth="1"/>
    <col min="10505" max="10750" width="9.109375" style="7"/>
    <col min="10751" max="10751" width="5.88671875" style="7" customWidth="1"/>
    <col min="10752" max="10752" width="20.109375" style="7" customWidth="1"/>
    <col min="10753" max="10753" width="19.88671875" style="7" customWidth="1"/>
    <col min="10754" max="10754" width="8.6640625" style="7" customWidth="1"/>
    <col min="10755" max="10755" width="11.5546875" style="7" customWidth="1"/>
    <col min="10756" max="10756" width="9.44140625" style="7" customWidth="1"/>
    <col min="10757" max="10757" width="6.6640625" style="7" customWidth="1"/>
    <col min="10758" max="10760" width="6.33203125" style="7" customWidth="1"/>
    <col min="10761" max="11006" width="9.109375" style="7"/>
    <col min="11007" max="11007" width="5.88671875" style="7" customWidth="1"/>
    <col min="11008" max="11008" width="20.109375" style="7" customWidth="1"/>
    <col min="11009" max="11009" width="19.88671875" style="7" customWidth="1"/>
    <col min="11010" max="11010" width="8.6640625" style="7" customWidth="1"/>
    <col min="11011" max="11011" width="11.5546875" style="7" customWidth="1"/>
    <col min="11012" max="11012" width="9.44140625" style="7" customWidth="1"/>
    <col min="11013" max="11013" width="6.6640625" style="7" customWidth="1"/>
    <col min="11014" max="11016" width="6.33203125" style="7" customWidth="1"/>
    <col min="11017" max="11262" width="9.109375" style="7"/>
    <col min="11263" max="11263" width="5.88671875" style="7" customWidth="1"/>
    <col min="11264" max="11264" width="20.109375" style="7" customWidth="1"/>
    <col min="11265" max="11265" width="19.88671875" style="7" customWidth="1"/>
    <col min="11266" max="11266" width="8.6640625" style="7" customWidth="1"/>
    <col min="11267" max="11267" width="11.5546875" style="7" customWidth="1"/>
    <col min="11268" max="11268" width="9.44140625" style="7" customWidth="1"/>
    <col min="11269" max="11269" width="6.6640625" style="7" customWidth="1"/>
    <col min="11270" max="11272" width="6.33203125" style="7" customWidth="1"/>
    <col min="11273" max="11518" width="9.109375" style="7"/>
    <col min="11519" max="11519" width="5.88671875" style="7" customWidth="1"/>
    <col min="11520" max="11520" width="20.109375" style="7" customWidth="1"/>
    <col min="11521" max="11521" width="19.88671875" style="7" customWidth="1"/>
    <col min="11522" max="11522" width="8.6640625" style="7" customWidth="1"/>
    <col min="11523" max="11523" width="11.5546875" style="7" customWidth="1"/>
    <col min="11524" max="11524" width="9.44140625" style="7" customWidth="1"/>
    <col min="11525" max="11525" width="6.6640625" style="7" customWidth="1"/>
    <col min="11526" max="11528" width="6.33203125" style="7" customWidth="1"/>
    <col min="11529" max="11774" width="9.109375" style="7"/>
    <col min="11775" max="11775" width="5.88671875" style="7" customWidth="1"/>
    <col min="11776" max="11776" width="20.109375" style="7" customWidth="1"/>
    <col min="11777" max="11777" width="19.88671875" style="7" customWidth="1"/>
    <col min="11778" max="11778" width="8.6640625" style="7" customWidth="1"/>
    <col min="11779" max="11779" width="11.5546875" style="7" customWidth="1"/>
    <col min="11780" max="11780" width="9.44140625" style="7" customWidth="1"/>
    <col min="11781" max="11781" width="6.6640625" style="7" customWidth="1"/>
    <col min="11782" max="11784" width="6.33203125" style="7" customWidth="1"/>
    <col min="11785" max="12030" width="9.109375" style="7"/>
    <col min="12031" max="12031" width="5.88671875" style="7" customWidth="1"/>
    <col min="12032" max="12032" width="20.109375" style="7" customWidth="1"/>
    <col min="12033" max="12033" width="19.88671875" style="7" customWidth="1"/>
    <col min="12034" max="12034" width="8.6640625" style="7" customWidth="1"/>
    <col min="12035" max="12035" width="11.5546875" style="7" customWidth="1"/>
    <col min="12036" max="12036" width="9.44140625" style="7" customWidth="1"/>
    <col min="12037" max="12037" width="6.6640625" style="7" customWidth="1"/>
    <col min="12038" max="12040" width="6.33203125" style="7" customWidth="1"/>
    <col min="12041" max="12286" width="9.109375" style="7"/>
    <col min="12287" max="12287" width="5.88671875" style="7" customWidth="1"/>
    <col min="12288" max="12288" width="20.109375" style="7" customWidth="1"/>
    <col min="12289" max="12289" width="19.88671875" style="7" customWidth="1"/>
    <col min="12290" max="12290" width="8.6640625" style="7" customWidth="1"/>
    <col min="12291" max="12291" width="11.5546875" style="7" customWidth="1"/>
    <col min="12292" max="12292" width="9.44140625" style="7" customWidth="1"/>
    <col min="12293" max="12293" width="6.6640625" style="7" customWidth="1"/>
    <col min="12294" max="12296" width="6.33203125" style="7" customWidth="1"/>
    <col min="12297" max="12542" width="9.109375" style="7"/>
    <col min="12543" max="12543" width="5.88671875" style="7" customWidth="1"/>
    <col min="12544" max="12544" width="20.109375" style="7" customWidth="1"/>
    <col min="12545" max="12545" width="19.88671875" style="7" customWidth="1"/>
    <col min="12546" max="12546" width="8.6640625" style="7" customWidth="1"/>
    <col min="12547" max="12547" width="11.5546875" style="7" customWidth="1"/>
    <col min="12548" max="12548" width="9.44140625" style="7" customWidth="1"/>
    <col min="12549" max="12549" width="6.6640625" style="7" customWidth="1"/>
    <col min="12550" max="12552" width="6.33203125" style="7" customWidth="1"/>
    <col min="12553" max="12798" width="9.109375" style="7"/>
    <col min="12799" max="12799" width="5.88671875" style="7" customWidth="1"/>
    <col min="12800" max="12800" width="20.109375" style="7" customWidth="1"/>
    <col min="12801" max="12801" width="19.88671875" style="7" customWidth="1"/>
    <col min="12802" max="12802" width="8.6640625" style="7" customWidth="1"/>
    <col min="12803" max="12803" width="11.5546875" style="7" customWidth="1"/>
    <col min="12804" max="12804" width="9.44140625" style="7" customWidth="1"/>
    <col min="12805" max="12805" width="6.6640625" style="7" customWidth="1"/>
    <col min="12806" max="12808" width="6.33203125" style="7" customWidth="1"/>
    <col min="12809" max="13054" width="9.109375" style="7"/>
    <col min="13055" max="13055" width="5.88671875" style="7" customWidth="1"/>
    <col min="13056" max="13056" width="20.109375" style="7" customWidth="1"/>
    <col min="13057" max="13057" width="19.88671875" style="7" customWidth="1"/>
    <col min="13058" max="13058" width="8.6640625" style="7" customWidth="1"/>
    <col min="13059" max="13059" width="11.5546875" style="7" customWidth="1"/>
    <col min="13060" max="13060" width="9.44140625" style="7" customWidth="1"/>
    <col min="13061" max="13061" width="6.6640625" style="7" customWidth="1"/>
    <col min="13062" max="13064" width="6.33203125" style="7" customWidth="1"/>
    <col min="13065" max="13310" width="9.109375" style="7"/>
    <col min="13311" max="13311" width="5.88671875" style="7" customWidth="1"/>
    <col min="13312" max="13312" width="20.109375" style="7" customWidth="1"/>
    <col min="13313" max="13313" width="19.88671875" style="7" customWidth="1"/>
    <col min="13314" max="13314" width="8.6640625" style="7" customWidth="1"/>
    <col min="13315" max="13315" width="11.5546875" style="7" customWidth="1"/>
    <col min="13316" max="13316" width="9.44140625" style="7" customWidth="1"/>
    <col min="13317" max="13317" width="6.6640625" style="7" customWidth="1"/>
    <col min="13318" max="13320" width="6.33203125" style="7" customWidth="1"/>
    <col min="13321" max="13566" width="9.109375" style="7"/>
    <col min="13567" max="13567" width="5.88671875" style="7" customWidth="1"/>
    <col min="13568" max="13568" width="20.109375" style="7" customWidth="1"/>
    <col min="13569" max="13569" width="19.88671875" style="7" customWidth="1"/>
    <col min="13570" max="13570" width="8.6640625" style="7" customWidth="1"/>
    <col min="13571" max="13571" width="11.5546875" style="7" customWidth="1"/>
    <col min="13572" max="13572" width="9.44140625" style="7" customWidth="1"/>
    <col min="13573" max="13573" width="6.6640625" style="7" customWidth="1"/>
    <col min="13574" max="13576" width="6.33203125" style="7" customWidth="1"/>
    <col min="13577" max="13822" width="9.109375" style="7"/>
    <col min="13823" max="13823" width="5.88671875" style="7" customWidth="1"/>
    <col min="13824" max="13824" width="20.109375" style="7" customWidth="1"/>
    <col min="13825" max="13825" width="19.88671875" style="7" customWidth="1"/>
    <col min="13826" max="13826" width="8.6640625" style="7" customWidth="1"/>
    <col min="13827" max="13827" width="11.5546875" style="7" customWidth="1"/>
    <col min="13828" max="13828" width="9.44140625" style="7" customWidth="1"/>
    <col min="13829" max="13829" width="6.6640625" style="7" customWidth="1"/>
    <col min="13830" max="13832" width="6.33203125" style="7" customWidth="1"/>
    <col min="13833" max="14078" width="9.109375" style="7"/>
    <col min="14079" max="14079" width="5.88671875" style="7" customWidth="1"/>
    <col min="14080" max="14080" width="20.109375" style="7" customWidth="1"/>
    <col min="14081" max="14081" width="19.88671875" style="7" customWidth="1"/>
    <col min="14082" max="14082" width="8.6640625" style="7" customWidth="1"/>
    <col min="14083" max="14083" width="11.5546875" style="7" customWidth="1"/>
    <col min="14084" max="14084" width="9.44140625" style="7" customWidth="1"/>
    <col min="14085" max="14085" width="6.6640625" style="7" customWidth="1"/>
    <col min="14086" max="14088" width="6.33203125" style="7" customWidth="1"/>
    <col min="14089" max="14334" width="9.109375" style="7"/>
    <col min="14335" max="14335" width="5.88671875" style="7" customWidth="1"/>
    <col min="14336" max="14336" width="20.109375" style="7" customWidth="1"/>
    <col min="14337" max="14337" width="19.88671875" style="7" customWidth="1"/>
    <col min="14338" max="14338" width="8.6640625" style="7" customWidth="1"/>
    <col min="14339" max="14339" width="11.5546875" style="7" customWidth="1"/>
    <col min="14340" max="14340" width="9.44140625" style="7" customWidth="1"/>
    <col min="14341" max="14341" width="6.6640625" style="7" customWidth="1"/>
    <col min="14342" max="14344" width="6.33203125" style="7" customWidth="1"/>
    <col min="14345" max="14590" width="9.109375" style="7"/>
    <col min="14591" max="14591" width="5.88671875" style="7" customWidth="1"/>
    <col min="14592" max="14592" width="20.109375" style="7" customWidth="1"/>
    <col min="14593" max="14593" width="19.88671875" style="7" customWidth="1"/>
    <col min="14594" max="14594" width="8.6640625" style="7" customWidth="1"/>
    <col min="14595" max="14595" width="11.5546875" style="7" customWidth="1"/>
    <col min="14596" max="14596" width="9.44140625" style="7" customWidth="1"/>
    <col min="14597" max="14597" width="6.6640625" style="7" customWidth="1"/>
    <col min="14598" max="14600" width="6.33203125" style="7" customWidth="1"/>
    <col min="14601" max="14846" width="9.109375" style="7"/>
    <col min="14847" max="14847" width="5.88671875" style="7" customWidth="1"/>
    <col min="14848" max="14848" width="20.109375" style="7" customWidth="1"/>
    <col min="14849" max="14849" width="19.88671875" style="7" customWidth="1"/>
    <col min="14850" max="14850" width="8.6640625" style="7" customWidth="1"/>
    <col min="14851" max="14851" width="11.5546875" style="7" customWidth="1"/>
    <col min="14852" max="14852" width="9.44140625" style="7" customWidth="1"/>
    <col min="14853" max="14853" width="6.6640625" style="7" customWidth="1"/>
    <col min="14854" max="14856" width="6.33203125" style="7" customWidth="1"/>
    <col min="14857" max="15102" width="9.109375" style="7"/>
    <col min="15103" max="15103" width="5.88671875" style="7" customWidth="1"/>
    <col min="15104" max="15104" width="20.109375" style="7" customWidth="1"/>
    <col min="15105" max="15105" width="19.88671875" style="7" customWidth="1"/>
    <col min="15106" max="15106" width="8.6640625" style="7" customWidth="1"/>
    <col min="15107" max="15107" width="11.5546875" style="7" customWidth="1"/>
    <col min="15108" max="15108" width="9.44140625" style="7" customWidth="1"/>
    <col min="15109" max="15109" width="6.6640625" style="7" customWidth="1"/>
    <col min="15110" max="15112" width="6.33203125" style="7" customWidth="1"/>
    <col min="15113" max="15358" width="9.109375" style="7"/>
    <col min="15359" max="15359" width="5.88671875" style="7" customWidth="1"/>
    <col min="15360" max="15360" width="20.109375" style="7" customWidth="1"/>
    <col min="15361" max="15361" width="19.88671875" style="7" customWidth="1"/>
    <col min="15362" max="15362" width="8.6640625" style="7" customWidth="1"/>
    <col min="15363" max="15363" width="11.5546875" style="7" customWidth="1"/>
    <col min="15364" max="15364" width="9.44140625" style="7" customWidth="1"/>
    <col min="15365" max="15365" width="6.6640625" style="7" customWidth="1"/>
    <col min="15366" max="15368" width="6.33203125" style="7" customWidth="1"/>
    <col min="15369" max="15614" width="9.109375" style="7"/>
    <col min="15615" max="15615" width="5.88671875" style="7" customWidth="1"/>
    <col min="15616" max="15616" width="20.109375" style="7" customWidth="1"/>
    <col min="15617" max="15617" width="19.88671875" style="7" customWidth="1"/>
    <col min="15618" max="15618" width="8.6640625" style="7" customWidth="1"/>
    <col min="15619" max="15619" width="11.5546875" style="7" customWidth="1"/>
    <col min="15620" max="15620" width="9.44140625" style="7" customWidth="1"/>
    <col min="15621" max="15621" width="6.6640625" style="7" customWidth="1"/>
    <col min="15622" max="15624" width="6.33203125" style="7" customWidth="1"/>
    <col min="15625" max="15870" width="9.109375" style="7"/>
    <col min="15871" max="15871" width="5.88671875" style="7" customWidth="1"/>
    <col min="15872" max="15872" width="20.109375" style="7" customWidth="1"/>
    <col min="15873" max="15873" width="19.88671875" style="7" customWidth="1"/>
    <col min="15874" max="15874" width="8.6640625" style="7" customWidth="1"/>
    <col min="15875" max="15875" width="11.5546875" style="7" customWidth="1"/>
    <col min="15876" max="15876" width="9.44140625" style="7" customWidth="1"/>
    <col min="15877" max="15877" width="6.6640625" style="7" customWidth="1"/>
    <col min="15878" max="15880" width="6.33203125" style="7" customWidth="1"/>
    <col min="15881" max="16126" width="9.109375" style="7"/>
    <col min="16127" max="16127" width="5.88671875" style="7" customWidth="1"/>
    <col min="16128" max="16128" width="20.109375" style="7" customWidth="1"/>
    <col min="16129" max="16129" width="19.88671875" style="7" customWidth="1"/>
    <col min="16130" max="16130" width="8.6640625" style="7" customWidth="1"/>
    <col min="16131" max="16131" width="11.5546875" style="7" customWidth="1"/>
    <col min="16132" max="16132" width="9.44140625" style="7" customWidth="1"/>
    <col min="16133" max="16133" width="6.6640625" style="7" customWidth="1"/>
    <col min="16134" max="16136" width="6.33203125" style="7" customWidth="1"/>
    <col min="16137" max="16384" width="9.109375" style="7"/>
  </cols>
  <sheetData>
    <row r="1" spans="1:11" ht="15.9" customHeight="1" thickBot="1" x14ac:dyDescent="0.3">
      <c r="A1" s="1" t="s">
        <v>148</v>
      </c>
      <c r="B1" s="1"/>
      <c r="C1" s="2" t="s">
        <v>1</v>
      </c>
      <c r="D1" s="3" t="s">
        <v>2</v>
      </c>
      <c r="E1" s="4" t="s">
        <v>3</v>
      </c>
      <c r="F1" s="5"/>
      <c r="G1" s="5"/>
      <c r="H1" s="5"/>
      <c r="I1" s="6">
        <f>COUNTIF(F8:F50,"&gt;0")</f>
        <v>42</v>
      </c>
      <c r="J1" s="6"/>
      <c r="K1" s="6"/>
    </row>
    <row r="2" spans="1:11" ht="15.9" customHeight="1" thickBot="1" x14ac:dyDescent="0.3">
      <c r="A2" s="1"/>
      <c r="B2" s="1"/>
      <c r="C2" s="8" t="s">
        <v>4</v>
      </c>
      <c r="D2" s="9"/>
      <c r="E2" s="4"/>
      <c r="F2" s="5"/>
      <c r="G2" s="5"/>
      <c r="H2" s="5"/>
      <c r="I2" s="6"/>
      <c r="J2" s="6"/>
      <c r="K2" s="6"/>
    </row>
    <row r="3" spans="1:11" ht="15.9" customHeight="1" thickBot="1" x14ac:dyDescent="0.3">
      <c r="A3" s="1"/>
      <c r="B3" s="1"/>
      <c r="C3" s="8"/>
      <c r="D3" s="10" t="e">
        <f>SUM(#REF!)</f>
        <v>#REF!</v>
      </c>
      <c r="E3" s="4"/>
      <c r="F3" s="5"/>
      <c r="G3" s="5"/>
      <c r="H3" s="5"/>
      <c r="I3" s="6"/>
      <c r="J3" s="6"/>
      <c r="K3" s="6"/>
    </row>
    <row r="4" spans="1:11" ht="15.9" customHeight="1" thickBot="1" x14ac:dyDescent="0.3">
      <c r="A4" s="1"/>
      <c r="B4" s="1"/>
      <c r="C4" s="8"/>
      <c r="D4" s="11"/>
      <c r="E4" s="12"/>
      <c r="F4" s="13"/>
      <c r="G4" s="13"/>
      <c r="H4" s="13"/>
      <c r="I4" s="6"/>
      <c r="J4" s="6"/>
      <c r="K4" s="6"/>
    </row>
    <row r="5" spans="1:11" ht="20.100000000000001" customHeight="1" thickBot="1" x14ac:dyDescent="0.25">
      <c r="A5" s="14" t="s">
        <v>5</v>
      </c>
      <c r="B5" s="15" t="s">
        <v>6</v>
      </c>
      <c r="C5" s="16" t="s">
        <v>7</v>
      </c>
      <c r="D5" s="17" t="s">
        <v>8</v>
      </c>
      <c r="E5" s="18" t="s">
        <v>2</v>
      </c>
      <c r="F5" s="18" t="s">
        <v>9</v>
      </c>
      <c r="G5" s="18" t="s">
        <v>10</v>
      </c>
      <c r="H5" s="19" t="s">
        <v>11</v>
      </c>
    </row>
    <row r="6" spans="1:11" ht="20.100000000000001" customHeight="1" thickBot="1" x14ac:dyDescent="0.25">
      <c r="A6" s="20"/>
      <c r="B6" s="15"/>
      <c r="C6" s="16"/>
      <c r="D6" s="17"/>
      <c r="E6" s="18"/>
      <c r="F6" s="18"/>
      <c r="G6" s="18"/>
      <c r="H6" s="19"/>
    </row>
    <row r="7" spans="1:11" ht="20.100000000000001" customHeight="1" x14ac:dyDescent="0.2">
      <c r="A7" s="21"/>
      <c r="B7" s="22"/>
      <c r="C7" s="23"/>
      <c r="D7" s="24" t="s">
        <v>12</v>
      </c>
      <c r="E7" s="25"/>
      <c r="F7" s="25"/>
      <c r="G7" s="25"/>
      <c r="H7" s="26"/>
      <c r="I7" s="27" t="s">
        <v>13</v>
      </c>
    </row>
    <row r="8" spans="1:11" ht="13.2" x14ac:dyDescent="0.25">
      <c r="A8" s="28">
        <f>IF(OR(ISBLANK($B8),$D8&lt;0),"",ROW(A8)-7)</f>
        <v>1</v>
      </c>
      <c r="B8" s="38" t="s">
        <v>202</v>
      </c>
      <c r="C8" s="38" t="s">
        <v>96</v>
      </c>
      <c r="D8" s="30" t="s">
        <v>76</v>
      </c>
      <c r="E8" s="31">
        <f>SUM(F8:G8)</f>
        <v>633</v>
      </c>
      <c r="F8" s="35">
        <v>403</v>
      </c>
      <c r="G8" s="36">
        <v>230</v>
      </c>
      <c r="H8" s="36">
        <v>1</v>
      </c>
      <c r="I8" s="34"/>
    </row>
    <row r="9" spans="1:11" ht="13.2" x14ac:dyDescent="0.25">
      <c r="A9" s="28">
        <f>IF(OR(ISBLANK($B9),$D9&lt;0),"",ROW(A9)-7)</f>
        <v>2</v>
      </c>
      <c r="B9" s="117" t="s">
        <v>183</v>
      </c>
      <c r="C9" s="118" t="s">
        <v>177</v>
      </c>
      <c r="D9" s="30" t="s">
        <v>76</v>
      </c>
      <c r="E9" s="31">
        <f>SUM(F9:G9)</f>
        <v>602</v>
      </c>
      <c r="F9" s="35">
        <v>393</v>
      </c>
      <c r="G9" s="36">
        <v>209</v>
      </c>
      <c r="H9" s="36">
        <v>8</v>
      </c>
      <c r="I9" s="34"/>
    </row>
    <row r="10" spans="1:11" ht="13.2" x14ac:dyDescent="0.25">
      <c r="A10" s="28">
        <f>IF(OR(ISBLANK($B10),$D10&lt;0),"",ROW(A10)-7)</f>
        <v>3</v>
      </c>
      <c r="B10" s="38" t="s">
        <v>178</v>
      </c>
      <c r="C10" s="38" t="s">
        <v>177</v>
      </c>
      <c r="D10" s="30" t="s">
        <v>76</v>
      </c>
      <c r="E10" s="31">
        <f>SUM(F10:G10)</f>
        <v>590</v>
      </c>
      <c r="F10" s="35">
        <v>377</v>
      </c>
      <c r="G10" s="36">
        <v>213</v>
      </c>
      <c r="H10" s="36">
        <v>6</v>
      </c>
      <c r="I10" s="34"/>
    </row>
    <row r="11" spans="1:11" ht="13.2" x14ac:dyDescent="0.25">
      <c r="A11" s="28">
        <f>IF(OR(ISBLANK($B11),$D11&lt;0),"",ROW(A11)-7)</f>
        <v>4</v>
      </c>
      <c r="B11" s="119" t="s">
        <v>203</v>
      </c>
      <c r="C11" s="119" t="s">
        <v>177</v>
      </c>
      <c r="D11" s="30" t="s">
        <v>76</v>
      </c>
      <c r="E11" s="31">
        <f>SUM(F11:G11)</f>
        <v>569</v>
      </c>
      <c r="F11" s="35">
        <v>380</v>
      </c>
      <c r="G11" s="36">
        <v>189</v>
      </c>
      <c r="H11" s="36">
        <v>3</v>
      </c>
      <c r="I11" s="114"/>
    </row>
    <row r="12" spans="1:11" ht="13.2" x14ac:dyDescent="0.25">
      <c r="A12" s="28">
        <f>IF(OR(ISBLANK($B12),$D12&lt;0),"",ROW(A12)-7)</f>
        <v>5</v>
      </c>
      <c r="B12" s="38" t="s">
        <v>179</v>
      </c>
      <c r="C12" s="38" t="s">
        <v>177</v>
      </c>
      <c r="D12" s="30" t="s">
        <v>76</v>
      </c>
      <c r="E12" s="31">
        <f>SUM(F12:G12)</f>
        <v>568</v>
      </c>
      <c r="F12" s="35">
        <v>404</v>
      </c>
      <c r="G12" s="36">
        <v>164</v>
      </c>
      <c r="H12" s="36">
        <v>11</v>
      </c>
      <c r="I12" s="34"/>
    </row>
    <row r="13" spans="1:11" ht="13.2" x14ac:dyDescent="0.25">
      <c r="A13" s="28">
        <f>IF(OR(ISBLANK($B13),$D13&lt;0),"",ROW(A13)-7)</f>
        <v>6</v>
      </c>
      <c r="B13" s="29" t="s">
        <v>181</v>
      </c>
      <c r="C13" s="29" t="s">
        <v>177</v>
      </c>
      <c r="D13" s="30" t="s">
        <v>76</v>
      </c>
      <c r="E13" s="31">
        <f>SUM(F13:G13)</f>
        <v>561</v>
      </c>
      <c r="F13" s="35">
        <v>376</v>
      </c>
      <c r="G13" s="36">
        <v>185</v>
      </c>
      <c r="H13" s="36">
        <v>2</v>
      </c>
      <c r="I13" s="34"/>
    </row>
    <row r="14" spans="1:11" ht="13.2" x14ac:dyDescent="0.25">
      <c r="A14" s="28">
        <f>IF(OR(ISBLANK($B14),$D14&lt;0),"",ROW(A14)-7)</f>
        <v>7</v>
      </c>
      <c r="B14" s="38" t="s">
        <v>162</v>
      </c>
      <c r="C14" s="38" t="s">
        <v>157</v>
      </c>
      <c r="D14" s="30" t="s">
        <v>76</v>
      </c>
      <c r="E14" s="31">
        <f>SUM(F14:G14)</f>
        <v>556</v>
      </c>
      <c r="F14" s="35">
        <v>361</v>
      </c>
      <c r="G14" s="36">
        <v>195</v>
      </c>
      <c r="H14" s="36">
        <v>5</v>
      </c>
      <c r="I14" s="34"/>
    </row>
    <row r="15" spans="1:11" ht="13.2" x14ac:dyDescent="0.25">
      <c r="A15" s="28">
        <f>IF(OR(ISBLANK($B15),$D15&lt;0),"",ROW(A15)-7)</f>
        <v>8</v>
      </c>
      <c r="B15" s="38" t="s">
        <v>166</v>
      </c>
      <c r="C15" s="38" t="s">
        <v>167</v>
      </c>
      <c r="D15" s="30" t="s">
        <v>76</v>
      </c>
      <c r="E15" s="31">
        <f>SUM(F15:G15)</f>
        <v>555</v>
      </c>
      <c r="F15" s="35">
        <v>374</v>
      </c>
      <c r="G15" s="36">
        <v>181</v>
      </c>
      <c r="H15" s="36">
        <v>6</v>
      </c>
      <c r="I15" s="34"/>
    </row>
    <row r="16" spans="1:11" ht="13.2" x14ac:dyDescent="0.25">
      <c r="A16" s="28">
        <f>IF(OR(ISBLANK($B16),$D16&lt;0),"",ROW(A16)-7)</f>
        <v>9</v>
      </c>
      <c r="B16" s="37" t="s">
        <v>163</v>
      </c>
      <c r="C16" s="37" t="s">
        <v>157</v>
      </c>
      <c r="D16" s="30" t="s">
        <v>76</v>
      </c>
      <c r="E16" s="31">
        <f>SUM(F16:G16)</f>
        <v>554</v>
      </c>
      <c r="F16" s="32">
        <v>364</v>
      </c>
      <c r="G16" s="33">
        <v>190</v>
      </c>
      <c r="H16" s="33">
        <v>9</v>
      </c>
      <c r="I16" s="34"/>
    </row>
    <row r="17" spans="1:13" ht="13.2" x14ac:dyDescent="0.25">
      <c r="A17" s="28">
        <f>IF(OR(ISBLANK($B17),$D17&lt;0),"",ROW(A17)-7)</f>
        <v>10</v>
      </c>
      <c r="B17" s="37" t="s">
        <v>161</v>
      </c>
      <c r="C17" s="37" t="s">
        <v>157</v>
      </c>
      <c r="D17" s="30" t="s">
        <v>76</v>
      </c>
      <c r="E17" s="31">
        <f>SUM(F17:G17)</f>
        <v>551</v>
      </c>
      <c r="F17" s="35">
        <v>377</v>
      </c>
      <c r="G17" s="36">
        <v>174</v>
      </c>
      <c r="H17" s="36">
        <v>6</v>
      </c>
      <c r="I17" s="34"/>
    </row>
    <row r="18" spans="1:13" ht="13.2" x14ac:dyDescent="0.25">
      <c r="A18" s="28">
        <f>IF(OR(ISBLANK($B18),$D18&lt;0),"",ROW(A18)-7)</f>
        <v>11</v>
      </c>
      <c r="B18" s="29" t="s">
        <v>188</v>
      </c>
      <c r="C18" s="29" t="s">
        <v>185</v>
      </c>
      <c r="D18" s="30" t="s">
        <v>76</v>
      </c>
      <c r="E18" s="31">
        <f>SUM(F18:G18)</f>
        <v>548</v>
      </c>
      <c r="F18" s="35">
        <v>390</v>
      </c>
      <c r="G18" s="36">
        <v>158</v>
      </c>
      <c r="H18" s="36">
        <v>10</v>
      </c>
      <c r="I18" s="34"/>
    </row>
    <row r="19" spans="1:13" ht="13.2" x14ac:dyDescent="0.25">
      <c r="A19" s="28">
        <f>IF(OR(ISBLANK($B19),$D19&lt;0),"",ROW(A19)-7)</f>
        <v>12</v>
      </c>
      <c r="B19" s="29" t="s">
        <v>200</v>
      </c>
      <c r="C19" s="29" t="s">
        <v>201</v>
      </c>
      <c r="D19" s="30" t="s">
        <v>76</v>
      </c>
      <c r="E19" s="31">
        <f>SUM(F19:G19)</f>
        <v>547</v>
      </c>
      <c r="F19" s="35">
        <v>391</v>
      </c>
      <c r="G19" s="36">
        <v>156</v>
      </c>
      <c r="H19" s="36">
        <v>9</v>
      </c>
      <c r="I19" s="34"/>
    </row>
    <row r="20" spans="1:13" ht="13.2" x14ac:dyDescent="0.25">
      <c r="A20" s="28">
        <f>IF(OR(ISBLANK($B20),$D20&lt;0),"",ROW(A20)-7)</f>
        <v>13</v>
      </c>
      <c r="B20" s="29" t="s">
        <v>184</v>
      </c>
      <c r="C20" s="29" t="s">
        <v>185</v>
      </c>
      <c r="D20" s="30" t="s">
        <v>76</v>
      </c>
      <c r="E20" s="31">
        <f>SUM(F20:G20)</f>
        <v>545</v>
      </c>
      <c r="F20" s="35">
        <v>369</v>
      </c>
      <c r="G20" s="36">
        <v>176</v>
      </c>
      <c r="H20" s="36">
        <v>11</v>
      </c>
      <c r="I20" s="34"/>
    </row>
    <row r="21" spans="1:13" ht="13.2" x14ac:dyDescent="0.25">
      <c r="A21" s="28">
        <f>IF(OR(ISBLANK($B21),$D21&lt;0),"",ROW(A21)-7)</f>
        <v>14</v>
      </c>
      <c r="B21" s="29" t="s">
        <v>199</v>
      </c>
      <c r="C21" s="29" t="s">
        <v>198</v>
      </c>
      <c r="D21" s="30" t="s">
        <v>16</v>
      </c>
      <c r="E21" s="31">
        <f>SUM(F21:G21)</f>
        <v>535</v>
      </c>
      <c r="F21" s="35">
        <v>392</v>
      </c>
      <c r="G21" s="36">
        <v>143</v>
      </c>
      <c r="H21" s="36">
        <v>15</v>
      </c>
      <c r="I21" s="40"/>
    </row>
    <row r="22" spans="1:13" ht="13.2" x14ac:dyDescent="0.25">
      <c r="A22" s="28">
        <f>IF(OR(ISBLANK($B22),$D22&lt;0),"",ROW(A22)-7)</f>
        <v>15</v>
      </c>
      <c r="B22" s="29" t="s">
        <v>180</v>
      </c>
      <c r="C22" s="29" t="s">
        <v>177</v>
      </c>
      <c r="D22" s="30" t="s">
        <v>76</v>
      </c>
      <c r="E22" s="31">
        <f>SUM(F22:G22)</f>
        <v>526</v>
      </c>
      <c r="F22" s="35">
        <v>387</v>
      </c>
      <c r="G22" s="36">
        <v>139</v>
      </c>
      <c r="H22" s="36">
        <v>10</v>
      </c>
      <c r="I22" s="40"/>
    </row>
    <row r="23" spans="1:13" ht="13.2" x14ac:dyDescent="0.25">
      <c r="A23" s="28">
        <f>IF(OR(ISBLANK($B23),$D23&lt;0),"",ROW(A23)-7)</f>
        <v>16</v>
      </c>
      <c r="B23" s="29" t="s">
        <v>173</v>
      </c>
      <c r="C23" s="29" t="s">
        <v>171</v>
      </c>
      <c r="D23" s="30" t="s">
        <v>76</v>
      </c>
      <c r="E23" s="31">
        <f>SUM(F23:G23)</f>
        <v>525</v>
      </c>
      <c r="F23" s="35">
        <v>352</v>
      </c>
      <c r="G23" s="36">
        <v>173</v>
      </c>
      <c r="H23" s="36">
        <v>8</v>
      </c>
      <c r="I23" s="40"/>
    </row>
    <row r="24" spans="1:13" ht="13.2" x14ac:dyDescent="0.25">
      <c r="A24" s="28">
        <f>IF(OR(ISBLANK($B24),$D24&lt;0),"",ROW(A24)-7)</f>
        <v>17</v>
      </c>
      <c r="B24" s="29" t="s">
        <v>175</v>
      </c>
      <c r="C24" s="38" t="s">
        <v>171</v>
      </c>
      <c r="D24" s="30" t="s">
        <v>76</v>
      </c>
      <c r="E24" s="31">
        <f>SUM(F24:G24)</f>
        <v>520</v>
      </c>
      <c r="F24" s="35">
        <v>346</v>
      </c>
      <c r="G24" s="36">
        <v>174</v>
      </c>
      <c r="H24" s="36">
        <v>14</v>
      </c>
      <c r="I24" s="40"/>
    </row>
    <row r="25" spans="1:13" ht="13.2" x14ac:dyDescent="0.25">
      <c r="A25" s="28">
        <f>IF(OR(ISBLANK($B25),$D25&lt;0),"",ROW(A25)-7)</f>
        <v>18</v>
      </c>
      <c r="B25" s="29" t="s">
        <v>194</v>
      </c>
      <c r="C25" s="38" t="s">
        <v>192</v>
      </c>
      <c r="D25" s="30" t="s">
        <v>76</v>
      </c>
      <c r="E25" s="31">
        <f>SUM(F25:G25)</f>
        <v>518</v>
      </c>
      <c r="F25" s="35">
        <v>343</v>
      </c>
      <c r="G25" s="36">
        <v>175</v>
      </c>
      <c r="H25" s="36">
        <v>10</v>
      </c>
      <c r="I25" s="40"/>
    </row>
    <row r="26" spans="1:13" ht="13.2" x14ac:dyDescent="0.25">
      <c r="A26" s="28" t="s">
        <v>119</v>
      </c>
      <c r="B26" s="116" t="s">
        <v>152</v>
      </c>
      <c r="C26" s="116" t="s">
        <v>153</v>
      </c>
      <c r="D26" s="30" t="s">
        <v>76</v>
      </c>
      <c r="E26" s="31">
        <f>SUM(F26:G26)</f>
        <v>511</v>
      </c>
      <c r="F26" s="35">
        <v>359</v>
      </c>
      <c r="G26" s="36">
        <v>152</v>
      </c>
      <c r="H26" s="36">
        <v>5</v>
      </c>
      <c r="I26" s="40"/>
      <c r="M26" s="7" t="s">
        <v>174</v>
      </c>
    </row>
    <row r="27" spans="1:13" ht="13.2" x14ac:dyDescent="0.25">
      <c r="A27" s="28" t="s">
        <v>121</v>
      </c>
      <c r="B27" s="38" t="s">
        <v>151</v>
      </c>
      <c r="C27" s="38" t="s">
        <v>150</v>
      </c>
      <c r="D27" s="30" t="s">
        <v>76</v>
      </c>
      <c r="E27" s="31">
        <f>SUM(F27:G27)</f>
        <v>505</v>
      </c>
      <c r="F27" s="35">
        <v>340</v>
      </c>
      <c r="G27" s="36">
        <v>165</v>
      </c>
      <c r="H27" s="36">
        <v>9</v>
      </c>
      <c r="I27" s="40"/>
    </row>
    <row r="28" spans="1:13" ht="13.2" x14ac:dyDescent="0.25">
      <c r="A28" s="28">
        <f>IF(OR(ISBLANK($B28),$D28&lt;0),"",ROW(A28)-7)</f>
        <v>21</v>
      </c>
      <c r="B28" s="42" t="s">
        <v>149</v>
      </c>
      <c r="C28" s="42" t="s">
        <v>150</v>
      </c>
      <c r="D28" s="30" t="s">
        <v>76</v>
      </c>
      <c r="E28" s="31">
        <f>SUM(F28:G28)</f>
        <v>473</v>
      </c>
      <c r="F28" s="32">
        <v>333</v>
      </c>
      <c r="G28" s="33">
        <v>140</v>
      </c>
      <c r="H28" s="33">
        <v>13</v>
      </c>
      <c r="I28" s="34"/>
    </row>
    <row r="29" spans="1:13" ht="13.2" x14ac:dyDescent="0.25">
      <c r="A29" s="28" t="s">
        <v>125</v>
      </c>
      <c r="B29" s="29" t="s">
        <v>158</v>
      </c>
      <c r="C29" s="29" t="s">
        <v>157</v>
      </c>
      <c r="D29" s="30" t="s">
        <v>76</v>
      </c>
      <c r="E29" s="31">
        <f>SUM(F29:G29)</f>
        <v>482</v>
      </c>
      <c r="F29" s="35">
        <v>343</v>
      </c>
      <c r="G29" s="36">
        <v>139</v>
      </c>
      <c r="H29" s="36">
        <v>17</v>
      </c>
      <c r="I29" s="40"/>
    </row>
    <row r="30" spans="1:13" ht="13.2" x14ac:dyDescent="0.25">
      <c r="A30" s="28">
        <f>IF(OR(ISBLANK($B30),$D30&lt;0),"",ROW(A30)-7)</f>
        <v>23</v>
      </c>
      <c r="B30" s="29" t="s">
        <v>197</v>
      </c>
      <c r="C30" s="29" t="s">
        <v>198</v>
      </c>
      <c r="D30" s="30" t="s">
        <v>16</v>
      </c>
      <c r="E30" s="31">
        <f>SUM(F30:G30)</f>
        <v>465</v>
      </c>
      <c r="F30" s="35">
        <v>330</v>
      </c>
      <c r="G30" s="36">
        <v>135</v>
      </c>
      <c r="H30" s="36">
        <v>16</v>
      </c>
      <c r="I30" s="40"/>
    </row>
    <row r="31" spans="1:13" ht="13.2" x14ac:dyDescent="0.25">
      <c r="A31" s="28">
        <f>IF(OR(ISBLANK($B31),$D31&lt;0),"",ROW(A31)-7)</f>
        <v>24</v>
      </c>
      <c r="B31" s="29" t="s">
        <v>154</v>
      </c>
      <c r="C31" s="29" t="s">
        <v>153</v>
      </c>
      <c r="D31" s="30" t="s">
        <v>76</v>
      </c>
      <c r="E31" s="31">
        <f>SUM(F31:G31)</f>
        <v>455</v>
      </c>
      <c r="F31" s="35">
        <v>343</v>
      </c>
      <c r="G31" s="36">
        <v>112</v>
      </c>
      <c r="H31" s="36">
        <v>20</v>
      </c>
      <c r="I31" s="40"/>
    </row>
    <row r="32" spans="1:13" ht="13.2" x14ac:dyDescent="0.25">
      <c r="A32" s="28">
        <f>IF(OR(ISBLANK($B32),$D32&lt;0),"",ROW(A32)-7)</f>
        <v>25</v>
      </c>
      <c r="B32" s="29" t="s">
        <v>159</v>
      </c>
      <c r="C32" s="29" t="s">
        <v>157</v>
      </c>
      <c r="D32" s="30" t="s">
        <v>76</v>
      </c>
      <c r="E32" s="31">
        <f>SUM(F32:G32)</f>
        <v>451</v>
      </c>
      <c r="F32" s="35">
        <v>328</v>
      </c>
      <c r="G32" s="36">
        <v>123</v>
      </c>
      <c r="H32" s="36">
        <v>18</v>
      </c>
      <c r="I32" s="40"/>
    </row>
    <row r="33" spans="1:9" ht="13.2" x14ac:dyDescent="0.25">
      <c r="A33" s="28">
        <f>IF(OR(ISBLANK($B33),$D33&lt;0),"",ROW(A33)-7)</f>
        <v>26</v>
      </c>
      <c r="B33" s="29" t="s">
        <v>186</v>
      </c>
      <c r="C33" s="29" t="s">
        <v>185</v>
      </c>
      <c r="D33" s="30" t="s">
        <v>16</v>
      </c>
      <c r="E33" s="31">
        <f>SUM(F33:G33)</f>
        <v>430</v>
      </c>
      <c r="F33" s="35">
        <v>321</v>
      </c>
      <c r="G33" s="36">
        <v>109</v>
      </c>
      <c r="H33" s="36">
        <v>24</v>
      </c>
      <c r="I33" s="40"/>
    </row>
    <row r="34" spans="1:9" ht="13.2" x14ac:dyDescent="0.25">
      <c r="A34" s="28">
        <f>IF(OR(ISBLANK($B34),$D34&lt;0),"",ROW(A34)-7)</f>
        <v>27</v>
      </c>
      <c r="B34" s="29" t="s">
        <v>195</v>
      </c>
      <c r="C34" s="38" t="s">
        <v>192</v>
      </c>
      <c r="D34" s="30" t="s">
        <v>76</v>
      </c>
      <c r="E34" s="31">
        <f>SUM(F34:G34)</f>
        <v>429</v>
      </c>
      <c r="F34" s="36">
        <v>314</v>
      </c>
      <c r="G34" s="36">
        <v>115</v>
      </c>
      <c r="H34" s="36">
        <v>25</v>
      </c>
      <c r="I34" s="40"/>
    </row>
    <row r="35" spans="1:9" ht="14.4" x14ac:dyDescent="0.25">
      <c r="A35" s="28">
        <f>IF(OR(ISBLANK($B35),$D35&lt;0),"",ROW(A35)-7)</f>
        <v>28</v>
      </c>
      <c r="B35" s="46" t="s">
        <v>160</v>
      </c>
      <c r="C35" s="37" t="s">
        <v>157</v>
      </c>
      <c r="D35" s="30" t="s">
        <v>76</v>
      </c>
      <c r="E35" s="31">
        <f>SUM(F35:G35)</f>
        <v>419</v>
      </c>
      <c r="F35" s="36">
        <v>339</v>
      </c>
      <c r="G35" s="36">
        <v>80</v>
      </c>
      <c r="H35" s="36">
        <v>21</v>
      </c>
      <c r="I35" s="40"/>
    </row>
    <row r="36" spans="1:9" ht="13.2" x14ac:dyDescent="0.25">
      <c r="A36" s="28">
        <f>IF(OR(ISBLANK($B36),$D36&lt;0),"",ROW(A36)-7)</f>
        <v>29</v>
      </c>
      <c r="B36" s="29" t="s">
        <v>196</v>
      </c>
      <c r="C36" s="38" t="s">
        <v>192</v>
      </c>
      <c r="D36" s="30" t="s">
        <v>16</v>
      </c>
      <c r="E36" s="31">
        <f>SUM(F36:G36)</f>
        <v>417</v>
      </c>
      <c r="F36" s="36">
        <v>301</v>
      </c>
      <c r="G36" s="36">
        <v>116</v>
      </c>
      <c r="H36" s="36">
        <v>18</v>
      </c>
      <c r="I36" s="40"/>
    </row>
    <row r="37" spans="1:9" ht="13.2" x14ac:dyDescent="0.25">
      <c r="A37" s="28">
        <f>IF(OR(ISBLANK($B37),$D37&lt;0),"",ROW(A37)-7)</f>
        <v>30</v>
      </c>
      <c r="B37" s="29" t="s">
        <v>187</v>
      </c>
      <c r="C37" s="29" t="s">
        <v>185</v>
      </c>
      <c r="D37" s="30" t="s">
        <v>16</v>
      </c>
      <c r="E37" s="31">
        <f>SUM(F37:G37)</f>
        <v>344</v>
      </c>
      <c r="F37" s="36">
        <v>248</v>
      </c>
      <c r="G37" s="36">
        <v>96</v>
      </c>
      <c r="H37" s="36">
        <v>34</v>
      </c>
      <c r="I37" s="40"/>
    </row>
    <row r="38" spans="1:9" ht="13.2" x14ac:dyDescent="0.25">
      <c r="A38" s="28"/>
      <c r="B38" s="29"/>
      <c r="C38" s="29"/>
      <c r="D38" s="30"/>
      <c r="E38" s="31"/>
      <c r="F38" s="36"/>
      <c r="G38" s="36"/>
      <c r="H38" s="36"/>
      <c r="I38" s="40"/>
    </row>
    <row r="39" spans="1:9" ht="13.2" x14ac:dyDescent="0.25">
      <c r="A39" s="28" t="s">
        <v>58</v>
      </c>
      <c r="B39" s="38" t="s">
        <v>182</v>
      </c>
      <c r="C39" s="38" t="s">
        <v>177</v>
      </c>
      <c r="D39" s="30" t="s">
        <v>19</v>
      </c>
      <c r="E39" s="31">
        <f>SUM(F39:G39)</f>
        <v>570</v>
      </c>
      <c r="F39" s="36">
        <v>348</v>
      </c>
      <c r="G39" s="36">
        <v>222</v>
      </c>
      <c r="H39" s="36">
        <v>3</v>
      </c>
      <c r="I39" s="40"/>
    </row>
    <row r="40" spans="1:9" ht="13.2" x14ac:dyDescent="0.25">
      <c r="A40" s="28" t="s">
        <v>59</v>
      </c>
      <c r="B40" s="38" t="s">
        <v>191</v>
      </c>
      <c r="C40" s="38" t="s">
        <v>192</v>
      </c>
      <c r="D40" s="30" t="s">
        <v>193</v>
      </c>
      <c r="E40" s="31">
        <f>SUM(F40:G40)</f>
        <v>557</v>
      </c>
      <c r="F40" s="36">
        <v>375</v>
      </c>
      <c r="G40" s="36">
        <v>182</v>
      </c>
      <c r="H40" s="36">
        <v>7</v>
      </c>
      <c r="I40" s="40"/>
    </row>
    <row r="41" spans="1:9" ht="13.2" x14ac:dyDescent="0.25">
      <c r="A41" s="28" t="s">
        <v>60</v>
      </c>
      <c r="B41" s="29" t="s">
        <v>156</v>
      </c>
      <c r="C41" s="29" t="s">
        <v>157</v>
      </c>
      <c r="D41" s="30" t="s">
        <v>19</v>
      </c>
      <c r="E41" s="31">
        <f>SUM(F41:G41)</f>
        <v>535</v>
      </c>
      <c r="F41" s="36">
        <v>394</v>
      </c>
      <c r="G41" s="36">
        <v>141</v>
      </c>
      <c r="H41" s="36">
        <v>8</v>
      </c>
      <c r="I41" s="40"/>
    </row>
    <row r="42" spans="1:9" ht="13.2" x14ac:dyDescent="0.25">
      <c r="A42" s="28" t="s">
        <v>61</v>
      </c>
      <c r="B42" s="38" t="s">
        <v>176</v>
      </c>
      <c r="C42" s="38" t="s">
        <v>177</v>
      </c>
      <c r="D42" s="30" t="s">
        <v>19</v>
      </c>
      <c r="E42" s="31">
        <f>SUM(F42:G42)</f>
        <v>525</v>
      </c>
      <c r="F42" s="36">
        <v>353</v>
      </c>
      <c r="G42" s="36">
        <v>172</v>
      </c>
      <c r="H42" s="36">
        <v>7</v>
      </c>
      <c r="I42" s="40"/>
    </row>
    <row r="43" spans="1:9" ht="13.2" x14ac:dyDescent="0.25">
      <c r="A43" s="28" t="s">
        <v>62</v>
      </c>
      <c r="B43" s="38" t="s">
        <v>164</v>
      </c>
      <c r="C43" s="38" t="s">
        <v>157</v>
      </c>
      <c r="D43" s="30" t="s">
        <v>19</v>
      </c>
      <c r="E43" s="31">
        <f>SUM(F43:G43)</f>
        <v>523</v>
      </c>
      <c r="F43" s="36">
        <v>368</v>
      </c>
      <c r="G43" s="36">
        <v>155</v>
      </c>
      <c r="H43" s="36">
        <v>7</v>
      </c>
      <c r="I43" s="40"/>
    </row>
    <row r="44" spans="1:9" ht="13.2" x14ac:dyDescent="0.25">
      <c r="A44" s="28" t="s">
        <v>63</v>
      </c>
      <c r="B44" s="38" t="s">
        <v>172</v>
      </c>
      <c r="C44" s="38" t="s">
        <v>171</v>
      </c>
      <c r="D44" s="30" t="s">
        <v>19</v>
      </c>
      <c r="E44" s="31">
        <f>SUM(F44:G44)</f>
        <v>508</v>
      </c>
      <c r="F44" s="36">
        <v>352</v>
      </c>
      <c r="G44" s="36">
        <v>156</v>
      </c>
      <c r="H44" s="36">
        <v>7</v>
      </c>
      <c r="I44" s="40"/>
    </row>
    <row r="45" spans="1:9" ht="13.2" x14ac:dyDescent="0.25">
      <c r="A45" s="28" t="s">
        <v>64</v>
      </c>
      <c r="B45" s="29" t="s">
        <v>189</v>
      </c>
      <c r="C45" s="29" t="s">
        <v>190</v>
      </c>
      <c r="D45" s="30" t="s">
        <v>19</v>
      </c>
      <c r="E45" s="31">
        <f>SUM(F45:G45)</f>
        <v>505</v>
      </c>
      <c r="F45" s="36">
        <v>342</v>
      </c>
      <c r="G45" s="36">
        <v>163</v>
      </c>
      <c r="H45" s="36">
        <v>9</v>
      </c>
      <c r="I45" s="40"/>
    </row>
    <row r="46" spans="1:9" ht="13.2" x14ac:dyDescent="0.25">
      <c r="A46" s="28" t="s">
        <v>65</v>
      </c>
      <c r="B46" s="29" t="s">
        <v>168</v>
      </c>
      <c r="C46" s="29" t="s">
        <v>167</v>
      </c>
      <c r="D46" s="30" t="s">
        <v>19</v>
      </c>
      <c r="E46" s="31">
        <f>SUM(F46:G46)</f>
        <v>503</v>
      </c>
      <c r="F46" s="36">
        <v>339</v>
      </c>
      <c r="G46" s="36">
        <v>164</v>
      </c>
      <c r="H46" s="36">
        <v>12</v>
      </c>
      <c r="I46" s="40"/>
    </row>
    <row r="47" spans="1:9" ht="13.2" x14ac:dyDescent="0.25">
      <c r="A47" s="28" t="s">
        <v>66</v>
      </c>
      <c r="B47" s="29" t="s">
        <v>165</v>
      </c>
      <c r="C47" s="29" t="s">
        <v>157</v>
      </c>
      <c r="D47" s="30" t="s">
        <v>19</v>
      </c>
      <c r="E47" s="31">
        <f>SUM(F47:G47)</f>
        <v>487</v>
      </c>
      <c r="F47" s="35">
        <v>352</v>
      </c>
      <c r="G47" s="36">
        <v>135</v>
      </c>
      <c r="H47" s="36">
        <v>13</v>
      </c>
      <c r="I47" s="40"/>
    </row>
    <row r="48" spans="1:9" ht="13.2" x14ac:dyDescent="0.25">
      <c r="A48" s="28" t="s">
        <v>67</v>
      </c>
      <c r="B48" s="37" t="s">
        <v>170</v>
      </c>
      <c r="C48" s="37" t="s">
        <v>171</v>
      </c>
      <c r="D48" s="30" t="s">
        <v>19</v>
      </c>
      <c r="E48" s="31">
        <f>SUM(F48:G48)</f>
        <v>473</v>
      </c>
      <c r="F48" s="36">
        <v>347</v>
      </c>
      <c r="G48" s="36">
        <v>126</v>
      </c>
      <c r="H48" s="36">
        <v>16</v>
      </c>
      <c r="I48" s="40"/>
    </row>
    <row r="49" spans="1:9" ht="13.2" x14ac:dyDescent="0.25">
      <c r="A49" s="28" t="s">
        <v>68</v>
      </c>
      <c r="B49" s="29" t="s">
        <v>155</v>
      </c>
      <c r="C49" s="29" t="s">
        <v>153</v>
      </c>
      <c r="D49" s="30" t="s">
        <v>19</v>
      </c>
      <c r="E49" s="31">
        <f>SUM(F49:G49)</f>
        <v>460</v>
      </c>
      <c r="F49" s="36">
        <v>333</v>
      </c>
      <c r="G49" s="36">
        <v>127</v>
      </c>
      <c r="H49" s="36">
        <v>19</v>
      </c>
      <c r="I49" s="40"/>
    </row>
    <row r="50" spans="1:9" ht="13.2" x14ac:dyDescent="0.25">
      <c r="A50" s="28" t="s">
        <v>69</v>
      </c>
      <c r="B50" s="115" t="s">
        <v>169</v>
      </c>
      <c r="C50" s="115" t="s">
        <v>167</v>
      </c>
      <c r="D50" s="30" t="s">
        <v>19</v>
      </c>
      <c r="E50" s="31">
        <f>SUM(F50:G50)</f>
        <v>420</v>
      </c>
      <c r="F50" s="36">
        <v>320</v>
      </c>
      <c r="G50" s="36">
        <v>100</v>
      </c>
      <c r="H50" s="36">
        <v>21</v>
      </c>
      <c r="I50" s="40"/>
    </row>
    <row r="51" spans="1:9" ht="13.2" x14ac:dyDescent="0.25">
      <c r="A51" s="28" t="str">
        <f>IF(OR(ISBLANK($B51),$D51&lt;0),"",ROW(A51)-7)</f>
        <v/>
      </c>
      <c r="B51" s="48"/>
      <c r="C51" s="48"/>
      <c r="D51" s="36"/>
      <c r="E51" s="31">
        <f t="shared" ref="E51:E67" si="0">SUM(F51:G51)</f>
        <v>0</v>
      </c>
      <c r="F51" s="36"/>
      <c r="G51" s="36"/>
      <c r="H51" s="36"/>
      <c r="I51" s="40"/>
    </row>
    <row r="52" spans="1:9" ht="13.2" x14ac:dyDescent="0.25">
      <c r="A52" s="28" t="str">
        <f>IF(OR(ISBLANK($B52),$D52&lt;0),"",ROW(A52)-7)</f>
        <v/>
      </c>
      <c r="B52" s="48"/>
      <c r="C52" s="48"/>
      <c r="D52" s="36"/>
      <c r="E52" s="31">
        <f t="shared" si="0"/>
        <v>0</v>
      </c>
      <c r="F52" s="36"/>
      <c r="G52" s="36"/>
      <c r="H52" s="36"/>
      <c r="I52" s="40"/>
    </row>
    <row r="53" spans="1:9" ht="13.2" x14ac:dyDescent="0.25">
      <c r="A53" s="28" t="str">
        <f>IF(OR(ISBLANK($B53),$D53&lt;0),"",ROW(A53)-7)</f>
        <v/>
      </c>
      <c r="B53" s="48"/>
      <c r="C53" s="48"/>
      <c r="D53" s="36"/>
      <c r="E53" s="31">
        <f t="shared" si="0"/>
        <v>0</v>
      </c>
      <c r="F53" s="36"/>
      <c r="G53" s="36"/>
      <c r="H53" s="36"/>
      <c r="I53" s="40"/>
    </row>
    <row r="54" spans="1:9" ht="13.2" x14ac:dyDescent="0.25">
      <c r="A54" s="28" t="str">
        <f>IF(OR(ISBLANK($B54),$D54&lt;0),"",ROW(A54)-7)</f>
        <v/>
      </c>
      <c r="B54" s="48"/>
      <c r="C54" s="48"/>
      <c r="D54" s="36"/>
      <c r="E54" s="31">
        <f t="shared" si="0"/>
        <v>0</v>
      </c>
      <c r="F54" s="36"/>
      <c r="G54" s="36"/>
      <c r="H54" s="36"/>
      <c r="I54" s="40"/>
    </row>
    <row r="55" spans="1:9" ht="13.2" x14ac:dyDescent="0.25">
      <c r="A55" s="28" t="str">
        <f>IF(OR(ISBLANK($B55),$D55&lt;0),"",ROW(A55)-7)</f>
        <v/>
      </c>
      <c r="B55" s="48"/>
      <c r="C55" s="48"/>
      <c r="D55" s="36"/>
      <c r="E55" s="31">
        <f t="shared" si="0"/>
        <v>0</v>
      </c>
      <c r="F55" s="36"/>
      <c r="G55" s="36"/>
      <c r="H55" s="36"/>
      <c r="I55" s="40"/>
    </row>
    <row r="56" spans="1:9" ht="13.2" x14ac:dyDescent="0.25">
      <c r="A56" s="28" t="str">
        <f>IF(OR(ISBLANK($B56),$D56&lt;0),"",ROW(A56)-7)</f>
        <v/>
      </c>
      <c r="B56" s="48"/>
      <c r="C56" s="48"/>
      <c r="D56" s="36"/>
      <c r="E56" s="31">
        <f t="shared" si="0"/>
        <v>0</v>
      </c>
      <c r="F56" s="36"/>
      <c r="G56" s="36"/>
      <c r="H56" s="36"/>
      <c r="I56" s="40"/>
    </row>
    <row r="57" spans="1:9" ht="13.2" x14ac:dyDescent="0.25">
      <c r="A57" s="28" t="str">
        <f>IF(OR(ISBLANK($B57),$D57&lt;0),"",ROW(A57)-7)</f>
        <v/>
      </c>
      <c r="B57" s="48"/>
      <c r="C57" s="48"/>
      <c r="D57" s="36"/>
      <c r="E57" s="31">
        <f t="shared" si="0"/>
        <v>0</v>
      </c>
      <c r="F57" s="36"/>
      <c r="G57" s="36"/>
      <c r="H57" s="36"/>
      <c r="I57" s="40"/>
    </row>
    <row r="58" spans="1:9" ht="13.2" x14ac:dyDescent="0.25">
      <c r="A58" s="28" t="str">
        <f>IF(OR(ISBLANK($B58),$D58&lt;0),"",ROW(A58)-7)</f>
        <v/>
      </c>
      <c r="B58" s="48"/>
      <c r="C58" s="48"/>
      <c r="D58" s="36"/>
      <c r="E58" s="31">
        <f t="shared" si="0"/>
        <v>0</v>
      </c>
      <c r="F58" s="36"/>
      <c r="G58" s="36"/>
      <c r="H58" s="36"/>
      <c r="I58" s="40"/>
    </row>
    <row r="59" spans="1:9" ht="13.2" x14ac:dyDescent="0.25">
      <c r="A59" s="28" t="str">
        <f>IF(OR(ISBLANK($B59),$D59&lt;0),"",ROW(A59)-7)</f>
        <v/>
      </c>
      <c r="B59" s="48"/>
      <c r="C59" s="48"/>
      <c r="D59" s="36"/>
      <c r="E59" s="31">
        <f t="shared" si="0"/>
        <v>0</v>
      </c>
      <c r="F59" s="36"/>
      <c r="G59" s="36"/>
      <c r="H59" s="36"/>
      <c r="I59" s="40"/>
    </row>
    <row r="60" spans="1:9" ht="13.2" x14ac:dyDescent="0.25">
      <c r="A60" s="28" t="str">
        <f>IF(OR(ISBLANK($B60),$D60&lt;0),"",ROW(A60)-7)</f>
        <v/>
      </c>
      <c r="B60" s="48"/>
      <c r="C60" s="48"/>
      <c r="D60" s="36"/>
      <c r="E60" s="31">
        <f t="shared" si="0"/>
        <v>0</v>
      </c>
      <c r="F60" s="36"/>
      <c r="G60" s="36"/>
      <c r="H60" s="36"/>
      <c r="I60" s="40"/>
    </row>
    <row r="61" spans="1:9" ht="13.2" x14ac:dyDescent="0.25">
      <c r="A61" s="28" t="str">
        <f>IF(OR(ISBLANK($B61),$D61&lt;0),"",ROW(A61)-7)</f>
        <v/>
      </c>
      <c r="B61" s="48"/>
      <c r="C61" s="48"/>
      <c r="D61" s="36"/>
      <c r="E61" s="31">
        <f t="shared" si="0"/>
        <v>0</v>
      </c>
      <c r="F61" s="36"/>
      <c r="G61" s="36"/>
      <c r="H61" s="36"/>
      <c r="I61" s="40"/>
    </row>
    <row r="62" spans="1:9" ht="13.2" x14ac:dyDescent="0.25">
      <c r="A62" s="28" t="str">
        <f>IF(OR(ISBLANK($B62),$D62&lt;0),"",ROW(A62)-7)</f>
        <v/>
      </c>
      <c r="B62" s="48"/>
      <c r="C62" s="48"/>
      <c r="D62" s="36"/>
      <c r="E62" s="31">
        <f t="shared" si="0"/>
        <v>0</v>
      </c>
      <c r="F62" s="36"/>
      <c r="G62" s="36"/>
      <c r="H62" s="36"/>
      <c r="I62" s="40"/>
    </row>
    <row r="63" spans="1:9" ht="13.2" x14ac:dyDescent="0.25">
      <c r="A63" s="28" t="str">
        <f>IF(OR(ISBLANK($B63),$D63&lt;0),"",ROW(A63)-7)</f>
        <v/>
      </c>
      <c r="B63" s="48"/>
      <c r="C63" s="48"/>
      <c r="D63" s="36"/>
      <c r="E63" s="31">
        <f t="shared" si="0"/>
        <v>0</v>
      </c>
      <c r="F63" s="36"/>
      <c r="G63" s="36"/>
      <c r="H63" s="36"/>
      <c r="I63" s="40"/>
    </row>
    <row r="64" spans="1:9" ht="13.2" x14ac:dyDescent="0.25">
      <c r="A64" s="28" t="str">
        <f>IF(OR(ISBLANK($B64),$D64&lt;0),"",ROW(A64)-7)</f>
        <v/>
      </c>
      <c r="B64" s="48"/>
      <c r="C64" s="48"/>
      <c r="D64" s="36"/>
      <c r="E64" s="31">
        <f t="shared" si="0"/>
        <v>0</v>
      </c>
      <c r="F64" s="36"/>
      <c r="G64" s="36"/>
      <c r="H64" s="36"/>
      <c r="I64" s="40"/>
    </row>
    <row r="65" spans="1:9" ht="13.2" x14ac:dyDescent="0.25">
      <c r="A65" s="28" t="str">
        <f>IF(OR(ISBLANK($B65),$D65&lt;0),"",ROW(A65)-7)</f>
        <v/>
      </c>
      <c r="B65" s="48"/>
      <c r="C65" s="48"/>
      <c r="D65" s="36"/>
      <c r="E65" s="31">
        <f t="shared" si="0"/>
        <v>0</v>
      </c>
      <c r="F65" s="36"/>
      <c r="G65" s="36"/>
      <c r="H65" s="36"/>
      <c r="I65" s="40"/>
    </row>
    <row r="66" spans="1:9" ht="13.2" x14ac:dyDescent="0.25">
      <c r="A66" s="28" t="str">
        <f>IF(OR(ISBLANK($B66),$D66&lt;0),"",ROW(A66)-7)</f>
        <v/>
      </c>
      <c r="B66" s="48"/>
      <c r="C66" s="48"/>
      <c r="D66" s="36"/>
      <c r="E66" s="31">
        <f t="shared" si="0"/>
        <v>0</v>
      </c>
      <c r="F66" s="36"/>
      <c r="G66" s="36"/>
      <c r="H66" s="36"/>
      <c r="I66" s="40"/>
    </row>
    <row r="67" spans="1:9" ht="13.2" x14ac:dyDescent="0.25">
      <c r="A67" s="49" t="str">
        <f>IF(OR(ISBLANK($B67),$D67&lt;0),"",ROW(A67)-7)</f>
        <v/>
      </c>
      <c r="B67" s="48"/>
      <c r="C67" s="48"/>
      <c r="D67" s="36"/>
      <c r="E67" s="31">
        <f t="shared" si="0"/>
        <v>0</v>
      </c>
      <c r="F67" s="36"/>
      <c r="G67" s="36"/>
      <c r="H67" s="36"/>
      <c r="I67" s="40"/>
    </row>
    <row r="68" spans="1:9" ht="13.2" x14ac:dyDescent="0.25">
      <c r="A68" s="49" t="str">
        <f>IF(OR(ISBLANK($B68),$D68&lt;0),"",ROW(A68)-7)</f>
        <v/>
      </c>
      <c r="B68" s="48"/>
      <c r="C68" s="48"/>
      <c r="D68" s="36"/>
      <c r="E68" s="50" t="str">
        <f>IF(OR(ISBLANK($F68))," ",F68+G68)</f>
        <v xml:space="preserve"> </v>
      </c>
      <c r="F68" s="36"/>
      <c r="G68" s="36"/>
      <c r="H68" s="36"/>
      <c r="I68" s="40"/>
    </row>
    <row r="69" spans="1:9" ht="13.2" x14ac:dyDescent="0.25">
      <c r="A69" s="49" t="str">
        <f>IF(OR(ISBLANK($B69),$D69&lt;0),"",ROW(A69)-7)</f>
        <v/>
      </c>
      <c r="B69" s="48"/>
      <c r="C69" s="48"/>
      <c r="D69" s="36"/>
      <c r="E69" s="50" t="str">
        <f>IF(OR(ISBLANK($F69))," ",F69+G69)</f>
        <v xml:space="preserve"> </v>
      </c>
      <c r="F69" s="36"/>
      <c r="G69" s="36"/>
      <c r="H69" s="36"/>
      <c r="I69" s="40"/>
    </row>
    <row r="70" spans="1:9" ht="13.2" x14ac:dyDescent="0.25">
      <c r="A70" s="49" t="str">
        <f>IF(OR(ISBLANK($B70),$D70&lt;0),"",ROW(A70)-7)</f>
        <v/>
      </c>
      <c r="B70" s="48"/>
      <c r="C70" s="48"/>
      <c r="D70" s="36"/>
      <c r="E70" s="50" t="str">
        <f>IF(OR(ISBLANK($F70))," ",F70+G70)</f>
        <v xml:space="preserve"> </v>
      </c>
      <c r="F70" s="36"/>
      <c r="G70" s="36"/>
      <c r="H70" s="36"/>
      <c r="I70" s="40"/>
    </row>
    <row r="71" spans="1:9" ht="13.2" x14ac:dyDescent="0.25">
      <c r="A71" s="49" t="str">
        <f>IF(OR(ISBLANK($B71),$D71&lt;0),"",ROW(A71)-7)</f>
        <v/>
      </c>
      <c r="B71" s="48"/>
      <c r="C71" s="48"/>
      <c r="D71" s="36"/>
      <c r="E71" s="50" t="str">
        <f>IF(OR(ISBLANK($F71))," ",F71+G71)</f>
        <v xml:space="preserve"> </v>
      </c>
      <c r="F71" s="36"/>
      <c r="G71" s="36"/>
      <c r="H71" s="36"/>
      <c r="I71" s="40"/>
    </row>
    <row r="72" spans="1:9" ht="13.2" x14ac:dyDescent="0.25">
      <c r="A72" s="49" t="str">
        <f>IF(OR(ISBLANK($B72),$D72&lt;0),"",ROW(A72)-7)</f>
        <v/>
      </c>
      <c r="B72" s="48"/>
      <c r="C72" s="48"/>
      <c r="D72" s="36"/>
      <c r="E72" s="50" t="str">
        <f>IF(OR(ISBLANK($F72))," ",F72+G72)</f>
        <v xml:space="preserve"> </v>
      </c>
      <c r="F72" s="36"/>
      <c r="G72" s="36"/>
      <c r="H72" s="36"/>
      <c r="I72" s="40"/>
    </row>
    <row r="73" spans="1:9" ht="13.2" x14ac:dyDescent="0.25">
      <c r="A73" s="49" t="str">
        <f>IF(OR(ISBLANK($B73),$D73&lt;0),"",ROW(A73)-7)</f>
        <v/>
      </c>
      <c r="B73" s="48"/>
      <c r="C73" s="48"/>
      <c r="D73" s="36"/>
      <c r="E73" s="50"/>
      <c r="F73" s="36"/>
      <c r="G73" s="36"/>
      <c r="H73" s="36"/>
      <c r="I73" s="40"/>
    </row>
    <row r="74" spans="1:9" ht="13.2" x14ac:dyDescent="0.25">
      <c r="A74" s="49" t="str">
        <f>IF(OR(ISBLANK($B74),$D74&lt;0),"",ROW(A74)-7)</f>
        <v/>
      </c>
      <c r="B74" s="48"/>
      <c r="C74" s="48"/>
      <c r="D74" s="36"/>
      <c r="E74" s="50"/>
      <c r="F74" s="36"/>
      <c r="G74" s="36"/>
      <c r="H74" s="36"/>
      <c r="I74" s="40"/>
    </row>
    <row r="75" spans="1:9" ht="13.2" x14ac:dyDescent="0.25">
      <c r="A75" s="49" t="str">
        <f>IF(OR(ISBLANK($B75),$D75&lt;0),"",ROW(A75)-7)</f>
        <v/>
      </c>
      <c r="B75" s="48"/>
      <c r="C75" s="48"/>
      <c r="D75" s="36"/>
      <c r="E75" s="50"/>
      <c r="F75" s="36"/>
      <c r="G75" s="36"/>
      <c r="H75" s="36"/>
      <c r="I75" s="40"/>
    </row>
    <row r="76" spans="1:9" ht="13.2" x14ac:dyDescent="0.25">
      <c r="A76" s="49" t="str">
        <f>IF(OR(ISBLANK($B76),$D76&lt;0),"",ROW(A76)-7)</f>
        <v/>
      </c>
      <c r="B76" s="48"/>
      <c r="C76" s="48"/>
      <c r="D76" s="36"/>
      <c r="E76" s="50"/>
      <c r="F76" s="36"/>
      <c r="G76" s="36"/>
      <c r="H76" s="36"/>
      <c r="I76" s="40"/>
    </row>
    <row r="77" spans="1:9" ht="13.2" x14ac:dyDescent="0.25">
      <c r="A77" s="49" t="str">
        <f>IF(OR(ISBLANK($B77),$D77&lt;0),"",ROW(A77)-7)</f>
        <v/>
      </c>
      <c r="B77" s="48"/>
      <c r="C77" s="48"/>
      <c r="D77" s="36"/>
      <c r="E77" s="50"/>
      <c r="F77" s="36"/>
      <c r="G77" s="36"/>
      <c r="H77" s="36"/>
      <c r="I77" s="40"/>
    </row>
    <row r="78" spans="1:9" ht="13.2" x14ac:dyDescent="0.25">
      <c r="A78" s="49" t="str">
        <f>IF(OR(ISBLANK($B78),$D78&lt;0),"",ROW(A78)-7)</f>
        <v/>
      </c>
      <c r="B78" s="48"/>
      <c r="C78" s="48"/>
      <c r="D78" s="36"/>
      <c r="E78" s="50"/>
      <c r="F78" s="36"/>
      <c r="G78" s="36"/>
      <c r="H78" s="36"/>
      <c r="I78" s="40"/>
    </row>
    <row r="79" spans="1:9" ht="13.2" x14ac:dyDescent="0.25">
      <c r="A79" s="49" t="str">
        <f>IF(OR(ISBLANK($B79),$D79&lt;0),"",ROW(A79)-7)</f>
        <v/>
      </c>
      <c r="B79" s="48"/>
      <c r="C79" s="48"/>
      <c r="D79" s="36"/>
      <c r="E79" s="50"/>
      <c r="F79" s="36"/>
      <c r="G79" s="36"/>
      <c r="H79" s="36"/>
      <c r="I79" s="40"/>
    </row>
    <row r="80" spans="1:9" ht="13.2" x14ac:dyDescent="0.25">
      <c r="A80" s="49" t="str">
        <f>IF(OR(ISBLANK($B80),$D80&lt;0),"",ROW(A80)-7)</f>
        <v/>
      </c>
      <c r="B80" s="48"/>
      <c r="C80" s="48"/>
      <c r="D80" s="36"/>
      <c r="E80" s="50"/>
      <c r="F80" s="36"/>
      <c r="G80" s="36"/>
      <c r="H80" s="36"/>
      <c r="I80" s="40"/>
    </row>
    <row r="81" spans="1:9" ht="13.2" x14ac:dyDescent="0.25">
      <c r="A81" s="49" t="str">
        <f>IF(OR(ISBLANK($B81),$D81&lt;0),"",ROW(A81)-7)</f>
        <v/>
      </c>
      <c r="B81" s="48"/>
      <c r="C81" s="48"/>
      <c r="D81" s="36"/>
      <c r="E81" s="50"/>
      <c r="F81" s="36"/>
      <c r="G81" s="36"/>
      <c r="H81" s="36"/>
      <c r="I81" s="40"/>
    </row>
    <row r="82" spans="1:9" ht="13.2" x14ac:dyDescent="0.25">
      <c r="A82" s="49" t="str">
        <f>IF(OR(ISBLANK($B82),$D82&lt;0),"",ROW(A82)-7)</f>
        <v/>
      </c>
      <c r="B82" s="48"/>
      <c r="C82" s="48"/>
      <c r="D82" s="36"/>
      <c r="E82" s="50"/>
      <c r="F82" s="36"/>
      <c r="G82" s="36"/>
      <c r="H82" s="36"/>
      <c r="I82" s="40"/>
    </row>
    <row r="83" spans="1:9" ht="13.2" x14ac:dyDescent="0.25">
      <c r="A83" s="49" t="str">
        <f>IF(OR(ISBLANK($B83),$D83&lt;0),"",ROW(A83)-7)</f>
        <v/>
      </c>
      <c r="B83" s="48"/>
      <c r="C83" s="48"/>
      <c r="D83" s="36"/>
      <c r="E83" s="50"/>
      <c r="F83" s="36"/>
      <c r="G83" s="36"/>
      <c r="H83" s="36"/>
      <c r="I83" s="40"/>
    </row>
    <row r="84" spans="1:9" ht="13.2" x14ac:dyDescent="0.25">
      <c r="A84" s="49" t="str">
        <f>IF(OR(ISBLANK($B84),$D84&lt;0),"",ROW(A84)-7)</f>
        <v/>
      </c>
      <c r="B84" s="48"/>
      <c r="C84" s="48"/>
      <c r="D84" s="36"/>
      <c r="E84" s="50"/>
      <c r="F84" s="36"/>
      <c r="G84" s="36"/>
      <c r="H84" s="36"/>
      <c r="I84" s="40"/>
    </row>
    <row r="85" spans="1:9" ht="13.2" x14ac:dyDescent="0.25">
      <c r="A85" s="49" t="str">
        <f>IF(OR(ISBLANK($B85),$D85&lt;0),"",ROW(A85)-7)</f>
        <v/>
      </c>
      <c r="B85" s="48"/>
      <c r="C85" s="48"/>
      <c r="D85" s="36"/>
      <c r="E85" s="50"/>
      <c r="F85" s="36"/>
      <c r="G85" s="36"/>
      <c r="H85" s="36"/>
      <c r="I85" s="40"/>
    </row>
  </sheetData>
  <protectedRanges>
    <protectedRange sqref="B9:C9 B51:D102 B50:C50" name="Oblast2"/>
    <protectedRange sqref="F28:H28 F8:H26" name="Oblast3_1"/>
  </protectedRanges>
  <sortState xmlns:xlrd2="http://schemas.microsoft.com/office/spreadsheetml/2017/richdata2" ref="B9:H50">
    <sortCondition ref="D8:D50"/>
    <sortCondition descending="1" ref="E8:E50"/>
    <sortCondition descending="1" ref="G8:G50"/>
  </sortState>
  <mergeCells count="12">
    <mergeCell ref="D5:D7"/>
    <mergeCell ref="E5:E7"/>
    <mergeCell ref="F5:F7"/>
    <mergeCell ref="G5:G7"/>
    <mergeCell ref="H5:H7"/>
    <mergeCell ref="A1:B4"/>
    <mergeCell ref="D1:D2"/>
    <mergeCell ref="E1:H4"/>
    <mergeCell ref="D3:D4"/>
    <mergeCell ref="A5:A7"/>
    <mergeCell ref="B5:B7"/>
    <mergeCell ref="C5:C6"/>
  </mergeCells>
  <phoneticPr fontId="10" type="noConversion"/>
  <dataValidations count="5">
    <dataValidation type="whole" allowBlank="1" showInputMessage="1" showErrorMessage="1" errorTitle="Chybná hodnota" error="Počet chyb může být v rozsahu 0 až 120." sqref="H65544:H65621 JD65544:JD65621 SZ65544:SZ65621 ACV65544:ACV65621 AMR65544:AMR65621 AWN65544:AWN65621 BGJ65544:BGJ65621 BQF65544:BQF65621 CAB65544:CAB65621 CJX65544:CJX65621 CTT65544:CTT65621 DDP65544:DDP65621 DNL65544:DNL65621 DXH65544:DXH65621 EHD65544:EHD65621 EQZ65544:EQZ65621 FAV65544:FAV65621 FKR65544:FKR65621 FUN65544:FUN65621 GEJ65544:GEJ65621 GOF65544:GOF65621 GYB65544:GYB65621 HHX65544:HHX65621 HRT65544:HRT65621 IBP65544:IBP65621 ILL65544:ILL65621 IVH65544:IVH65621 JFD65544:JFD65621 JOZ65544:JOZ65621 JYV65544:JYV65621 KIR65544:KIR65621 KSN65544:KSN65621 LCJ65544:LCJ65621 LMF65544:LMF65621 LWB65544:LWB65621 MFX65544:MFX65621 MPT65544:MPT65621 MZP65544:MZP65621 NJL65544:NJL65621 NTH65544:NTH65621 ODD65544:ODD65621 OMZ65544:OMZ65621 OWV65544:OWV65621 PGR65544:PGR65621 PQN65544:PQN65621 QAJ65544:QAJ65621 QKF65544:QKF65621 QUB65544:QUB65621 RDX65544:RDX65621 RNT65544:RNT65621 RXP65544:RXP65621 SHL65544:SHL65621 SRH65544:SRH65621 TBD65544:TBD65621 TKZ65544:TKZ65621 TUV65544:TUV65621 UER65544:UER65621 UON65544:UON65621 UYJ65544:UYJ65621 VIF65544:VIF65621 VSB65544:VSB65621 WBX65544:WBX65621 WLT65544:WLT65621 WVP65544:WVP65621 H131080:H131157 JD131080:JD131157 SZ131080:SZ131157 ACV131080:ACV131157 AMR131080:AMR131157 AWN131080:AWN131157 BGJ131080:BGJ131157 BQF131080:BQF131157 CAB131080:CAB131157 CJX131080:CJX131157 CTT131080:CTT131157 DDP131080:DDP131157 DNL131080:DNL131157 DXH131080:DXH131157 EHD131080:EHD131157 EQZ131080:EQZ131157 FAV131080:FAV131157 FKR131080:FKR131157 FUN131080:FUN131157 GEJ131080:GEJ131157 GOF131080:GOF131157 GYB131080:GYB131157 HHX131080:HHX131157 HRT131080:HRT131157 IBP131080:IBP131157 ILL131080:ILL131157 IVH131080:IVH131157 JFD131080:JFD131157 JOZ131080:JOZ131157 JYV131080:JYV131157 KIR131080:KIR131157 KSN131080:KSN131157 LCJ131080:LCJ131157 LMF131080:LMF131157 LWB131080:LWB131157 MFX131080:MFX131157 MPT131080:MPT131157 MZP131080:MZP131157 NJL131080:NJL131157 NTH131080:NTH131157 ODD131080:ODD131157 OMZ131080:OMZ131157 OWV131080:OWV131157 PGR131080:PGR131157 PQN131080:PQN131157 QAJ131080:QAJ131157 QKF131080:QKF131157 QUB131080:QUB131157 RDX131080:RDX131157 RNT131080:RNT131157 RXP131080:RXP131157 SHL131080:SHL131157 SRH131080:SRH131157 TBD131080:TBD131157 TKZ131080:TKZ131157 TUV131080:TUV131157 UER131080:UER131157 UON131080:UON131157 UYJ131080:UYJ131157 VIF131080:VIF131157 VSB131080:VSB131157 WBX131080:WBX131157 WLT131080:WLT131157 WVP131080:WVP131157 H196616:H196693 JD196616:JD196693 SZ196616:SZ196693 ACV196616:ACV196693 AMR196616:AMR196693 AWN196616:AWN196693 BGJ196616:BGJ196693 BQF196616:BQF196693 CAB196616:CAB196693 CJX196616:CJX196693 CTT196616:CTT196693 DDP196616:DDP196693 DNL196616:DNL196693 DXH196616:DXH196693 EHD196616:EHD196693 EQZ196616:EQZ196693 FAV196616:FAV196693 FKR196616:FKR196693 FUN196616:FUN196693 GEJ196616:GEJ196693 GOF196616:GOF196693 GYB196616:GYB196693 HHX196616:HHX196693 HRT196616:HRT196693 IBP196616:IBP196693 ILL196616:ILL196693 IVH196616:IVH196693 JFD196616:JFD196693 JOZ196616:JOZ196693 JYV196616:JYV196693 KIR196616:KIR196693 KSN196616:KSN196693 LCJ196616:LCJ196693 LMF196616:LMF196693 LWB196616:LWB196693 MFX196616:MFX196693 MPT196616:MPT196693 MZP196616:MZP196693 NJL196616:NJL196693 NTH196616:NTH196693 ODD196616:ODD196693 OMZ196616:OMZ196693 OWV196616:OWV196693 PGR196616:PGR196693 PQN196616:PQN196693 QAJ196616:QAJ196693 QKF196616:QKF196693 QUB196616:QUB196693 RDX196616:RDX196693 RNT196616:RNT196693 RXP196616:RXP196693 SHL196616:SHL196693 SRH196616:SRH196693 TBD196616:TBD196693 TKZ196616:TKZ196693 TUV196616:TUV196693 UER196616:UER196693 UON196616:UON196693 UYJ196616:UYJ196693 VIF196616:VIF196693 VSB196616:VSB196693 WBX196616:WBX196693 WLT196616:WLT196693 WVP196616:WVP196693 H262152:H262229 JD262152:JD262229 SZ262152:SZ262229 ACV262152:ACV262229 AMR262152:AMR262229 AWN262152:AWN262229 BGJ262152:BGJ262229 BQF262152:BQF262229 CAB262152:CAB262229 CJX262152:CJX262229 CTT262152:CTT262229 DDP262152:DDP262229 DNL262152:DNL262229 DXH262152:DXH262229 EHD262152:EHD262229 EQZ262152:EQZ262229 FAV262152:FAV262229 FKR262152:FKR262229 FUN262152:FUN262229 GEJ262152:GEJ262229 GOF262152:GOF262229 GYB262152:GYB262229 HHX262152:HHX262229 HRT262152:HRT262229 IBP262152:IBP262229 ILL262152:ILL262229 IVH262152:IVH262229 JFD262152:JFD262229 JOZ262152:JOZ262229 JYV262152:JYV262229 KIR262152:KIR262229 KSN262152:KSN262229 LCJ262152:LCJ262229 LMF262152:LMF262229 LWB262152:LWB262229 MFX262152:MFX262229 MPT262152:MPT262229 MZP262152:MZP262229 NJL262152:NJL262229 NTH262152:NTH262229 ODD262152:ODD262229 OMZ262152:OMZ262229 OWV262152:OWV262229 PGR262152:PGR262229 PQN262152:PQN262229 QAJ262152:QAJ262229 QKF262152:QKF262229 QUB262152:QUB262229 RDX262152:RDX262229 RNT262152:RNT262229 RXP262152:RXP262229 SHL262152:SHL262229 SRH262152:SRH262229 TBD262152:TBD262229 TKZ262152:TKZ262229 TUV262152:TUV262229 UER262152:UER262229 UON262152:UON262229 UYJ262152:UYJ262229 VIF262152:VIF262229 VSB262152:VSB262229 WBX262152:WBX262229 WLT262152:WLT262229 WVP262152:WVP262229 H327688:H327765 JD327688:JD327765 SZ327688:SZ327765 ACV327688:ACV327765 AMR327688:AMR327765 AWN327688:AWN327765 BGJ327688:BGJ327765 BQF327688:BQF327765 CAB327688:CAB327765 CJX327688:CJX327765 CTT327688:CTT327765 DDP327688:DDP327765 DNL327688:DNL327765 DXH327688:DXH327765 EHD327688:EHD327765 EQZ327688:EQZ327765 FAV327688:FAV327765 FKR327688:FKR327765 FUN327688:FUN327765 GEJ327688:GEJ327765 GOF327688:GOF327765 GYB327688:GYB327765 HHX327688:HHX327765 HRT327688:HRT327765 IBP327688:IBP327765 ILL327688:ILL327765 IVH327688:IVH327765 JFD327688:JFD327765 JOZ327688:JOZ327765 JYV327688:JYV327765 KIR327688:KIR327765 KSN327688:KSN327765 LCJ327688:LCJ327765 LMF327688:LMF327765 LWB327688:LWB327765 MFX327688:MFX327765 MPT327688:MPT327765 MZP327688:MZP327765 NJL327688:NJL327765 NTH327688:NTH327765 ODD327688:ODD327765 OMZ327688:OMZ327765 OWV327688:OWV327765 PGR327688:PGR327765 PQN327688:PQN327765 QAJ327688:QAJ327765 QKF327688:QKF327765 QUB327688:QUB327765 RDX327688:RDX327765 RNT327688:RNT327765 RXP327688:RXP327765 SHL327688:SHL327765 SRH327688:SRH327765 TBD327688:TBD327765 TKZ327688:TKZ327765 TUV327688:TUV327765 UER327688:UER327765 UON327688:UON327765 UYJ327688:UYJ327765 VIF327688:VIF327765 VSB327688:VSB327765 WBX327688:WBX327765 WLT327688:WLT327765 WVP327688:WVP327765 H393224:H393301 JD393224:JD393301 SZ393224:SZ393301 ACV393224:ACV393301 AMR393224:AMR393301 AWN393224:AWN393301 BGJ393224:BGJ393301 BQF393224:BQF393301 CAB393224:CAB393301 CJX393224:CJX393301 CTT393224:CTT393301 DDP393224:DDP393301 DNL393224:DNL393301 DXH393224:DXH393301 EHD393224:EHD393301 EQZ393224:EQZ393301 FAV393224:FAV393301 FKR393224:FKR393301 FUN393224:FUN393301 GEJ393224:GEJ393301 GOF393224:GOF393301 GYB393224:GYB393301 HHX393224:HHX393301 HRT393224:HRT393301 IBP393224:IBP393301 ILL393224:ILL393301 IVH393224:IVH393301 JFD393224:JFD393301 JOZ393224:JOZ393301 JYV393224:JYV393301 KIR393224:KIR393301 KSN393224:KSN393301 LCJ393224:LCJ393301 LMF393224:LMF393301 LWB393224:LWB393301 MFX393224:MFX393301 MPT393224:MPT393301 MZP393224:MZP393301 NJL393224:NJL393301 NTH393224:NTH393301 ODD393224:ODD393301 OMZ393224:OMZ393301 OWV393224:OWV393301 PGR393224:PGR393301 PQN393224:PQN393301 QAJ393224:QAJ393301 QKF393224:QKF393301 QUB393224:QUB393301 RDX393224:RDX393301 RNT393224:RNT393301 RXP393224:RXP393301 SHL393224:SHL393301 SRH393224:SRH393301 TBD393224:TBD393301 TKZ393224:TKZ393301 TUV393224:TUV393301 UER393224:UER393301 UON393224:UON393301 UYJ393224:UYJ393301 VIF393224:VIF393301 VSB393224:VSB393301 WBX393224:WBX393301 WLT393224:WLT393301 WVP393224:WVP393301 H458760:H458837 JD458760:JD458837 SZ458760:SZ458837 ACV458760:ACV458837 AMR458760:AMR458837 AWN458760:AWN458837 BGJ458760:BGJ458837 BQF458760:BQF458837 CAB458760:CAB458837 CJX458760:CJX458837 CTT458760:CTT458837 DDP458760:DDP458837 DNL458760:DNL458837 DXH458760:DXH458837 EHD458760:EHD458837 EQZ458760:EQZ458837 FAV458760:FAV458837 FKR458760:FKR458837 FUN458760:FUN458837 GEJ458760:GEJ458837 GOF458760:GOF458837 GYB458760:GYB458837 HHX458760:HHX458837 HRT458760:HRT458837 IBP458760:IBP458837 ILL458760:ILL458837 IVH458760:IVH458837 JFD458760:JFD458837 JOZ458760:JOZ458837 JYV458760:JYV458837 KIR458760:KIR458837 KSN458760:KSN458837 LCJ458760:LCJ458837 LMF458760:LMF458837 LWB458760:LWB458837 MFX458760:MFX458837 MPT458760:MPT458837 MZP458760:MZP458837 NJL458760:NJL458837 NTH458760:NTH458837 ODD458760:ODD458837 OMZ458760:OMZ458837 OWV458760:OWV458837 PGR458760:PGR458837 PQN458760:PQN458837 QAJ458760:QAJ458837 QKF458760:QKF458837 QUB458760:QUB458837 RDX458760:RDX458837 RNT458760:RNT458837 RXP458760:RXP458837 SHL458760:SHL458837 SRH458760:SRH458837 TBD458760:TBD458837 TKZ458760:TKZ458837 TUV458760:TUV458837 UER458760:UER458837 UON458760:UON458837 UYJ458760:UYJ458837 VIF458760:VIF458837 VSB458760:VSB458837 WBX458760:WBX458837 WLT458760:WLT458837 WVP458760:WVP458837 H524296:H524373 JD524296:JD524373 SZ524296:SZ524373 ACV524296:ACV524373 AMR524296:AMR524373 AWN524296:AWN524373 BGJ524296:BGJ524373 BQF524296:BQF524373 CAB524296:CAB524373 CJX524296:CJX524373 CTT524296:CTT524373 DDP524296:DDP524373 DNL524296:DNL524373 DXH524296:DXH524373 EHD524296:EHD524373 EQZ524296:EQZ524373 FAV524296:FAV524373 FKR524296:FKR524373 FUN524296:FUN524373 GEJ524296:GEJ524373 GOF524296:GOF524373 GYB524296:GYB524373 HHX524296:HHX524373 HRT524296:HRT524373 IBP524296:IBP524373 ILL524296:ILL524373 IVH524296:IVH524373 JFD524296:JFD524373 JOZ524296:JOZ524373 JYV524296:JYV524373 KIR524296:KIR524373 KSN524296:KSN524373 LCJ524296:LCJ524373 LMF524296:LMF524373 LWB524296:LWB524373 MFX524296:MFX524373 MPT524296:MPT524373 MZP524296:MZP524373 NJL524296:NJL524373 NTH524296:NTH524373 ODD524296:ODD524373 OMZ524296:OMZ524373 OWV524296:OWV524373 PGR524296:PGR524373 PQN524296:PQN524373 QAJ524296:QAJ524373 QKF524296:QKF524373 QUB524296:QUB524373 RDX524296:RDX524373 RNT524296:RNT524373 RXP524296:RXP524373 SHL524296:SHL524373 SRH524296:SRH524373 TBD524296:TBD524373 TKZ524296:TKZ524373 TUV524296:TUV524373 UER524296:UER524373 UON524296:UON524373 UYJ524296:UYJ524373 VIF524296:VIF524373 VSB524296:VSB524373 WBX524296:WBX524373 WLT524296:WLT524373 WVP524296:WVP524373 H589832:H589909 JD589832:JD589909 SZ589832:SZ589909 ACV589832:ACV589909 AMR589832:AMR589909 AWN589832:AWN589909 BGJ589832:BGJ589909 BQF589832:BQF589909 CAB589832:CAB589909 CJX589832:CJX589909 CTT589832:CTT589909 DDP589832:DDP589909 DNL589832:DNL589909 DXH589832:DXH589909 EHD589832:EHD589909 EQZ589832:EQZ589909 FAV589832:FAV589909 FKR589832:FKR589909 FUN589832:FUN589909 GEJ589832:GEJ589909 GOF589832:GOF589909 GYB589832:GYB589909 HHX589832:HHX589909 HRT589832:HRT589909 IBP589832:IBP589909 ILL589832:ILL589909 IVH589832:IVH589909 JFD589832:JFD589909 JOZ589832:JOZ589909 JYV589832:JYV589909 KIR589832:KIR589909 KSN589832:KSN589909 LCJ589832:LCJ589909 LMF589832:LMF589909 LWB589832:LWB589909 MFX589832:MFX589909 MPT589832:MPT589909 MZP589832:MZP589909 NJL589832:NJL589909 NTH589832:NTH589909 ODD589832:ODD589909 OMZ589832:OMZ589909 OWV589832:OWV589909 PGR589832:PGR589909 PQN589832:PQN589909 QAJ589832:QAJ589909 QKF589832:QKF589909 QUB589832:QUB589909 RDX589832:RDX589909 RNT589832:RNT589909 RXP589832:RXP589909 SHL589832:SHL589909 SRH589832:SRH589909 TBD589832:TBD589909 TKZ589832:TKZ589909 TUV589832:TUV589909 UER589832:UER589909 UON589832:UON589909 UYJ589832:UYJ589909 VIF589832:VIF589909 VSB589832:VSB589909 WBX589832:WBX589909 WLT589832:WLT589909 WVP589832:WVP589909 H655368:H655445 JD655368:JD655445 SZ655368:SZ655445 ACV655368:ACV655445 AMR655368:AMR655445 AWN655368:AWN655445 BGJ655368:BGJ655445 BQF655368:BQF655445 CAB655368:CAB655445 CJX655368:CJX655445 CTT655368:CTT655445 DDP655368:DDP655445 DNL655368:DNL655445 DXH655368:DXH655445 EHD655368:EHD655445 EQZ655368:EQZ655445 FAV655368:FAV655445 FKR655368:FKR655445 FUN655368:FUN655445 GEJ655368:GEJ655445 GOF655368:GOF655445 GYB655368:GYB655445 HHX655368:HHX655445 HRT655368:HRT655445 IBP655368:IBP655445 ILL655368:ILL655445 IVH655368:IVH655445 JFD655368:JFD655445 JOZ655368:JOZ655445 JYV655368:JYV655445 KIR655368:KIR655445 KSN655368:KSN655445 LCJ655368:LCJ655445 LMF655368:LMF655445 LWB655368:LWB655445 MFX655368:MFX655445 MPT655368:MPT655445 MZP655368:MZP655445 NJL655368:NJL655445 NTH655368:NTH655445 ODD655368:ODD655445 OMZ655368:OMZ655445 OWV655368:OWV655445 PGR655368:PGR655445 PQN655368:PQN655445 QAJ655368:QAJ655445 QKF655368:QKF655445 QUB655368:QUB655445 RDX655368:RDX655445 RNT655368:RNT655445 RXP655368:RXP655445 SHL655368:SHL655445 SRH655368:SRH655445 TBD655368:TBD655445 TKZ655368:TKZ655445 TUV655368:TUV655445 UER655368:UER655445 UON655368:UON655445 UYJ655368:UYJ655445 VIF655368:VIF655445 VSB655368:VSB655445 WBX655368:WBX655445 WLT655368:WLT655445 WVP655368:WVP655445 H720904:H720981 JD720904:JD720981 SZ720904:SZ720981 ACV720904:ACV720981 AMR720904:AMR720981 AWN720904:AWN720981 BGJ720904:BGJ720981 BQF720904:BQF720981 CAB720904:CAB720981 CJX720904:CJX720981 CTT720904:CTT720981 DDP720904:DDP720981 DNL720904:DNL720981 DXH720904:DXH720981 EHD720904:EHD720981 EQZ720904:EQZ720981 FAV720904:FAV720981 FKR720904:FKR720981 FUN720904:FUN720981 GEJ720904:GEJ720981 GOF720904:GOF720981 GYB720904:GYB720981 HHX720904:HHX720981 HRT720904:HRT720981 IBP720904:IBP720981 ILL720904:ILL720981 IVH720904:IVH720981 JFD720904:JFD720981 JOZ720904:JOZ720981 JYV720904:JYV720981 KIR720904:KIR720981 KSN720904:KSN720981 LCJ720904:LCJ720981 LMF720904:LMF720981 LWB720904:LWB720981 MFX720904:MFX720981 MPT720904:MPT720981 MZP720904:MZP720981 NJL720904:NJL720981 NTH720904:NTH720981 ODD720904:ODD720981 OMZ720904:OMZ720981 OWV720904:OWV720981 PGR720904:PGR720981 PQN720904:PQN720981 QAJ720904:QAJ720981 QKF720904:QKF720981 QUB720904:QUB720981 RDX720904:RDX720981 RNT720904:RNT720981 RXP720904:RXP720981 SHL720904:SHL720981 SRH720904:SRH720981 TBD720904:TBD720981 TKZ720904:TKZ720981 TUV720904:TUV720981 UER720904:UER720981 UON720904:UON720981 UYJ720904:UYJ720981 VIF720904:VIF720981 VSB720904:VSB720981 WBX720904:WBX720981 WLT720904:WLT720981 WVP720904:WVP720981 H786440:H786517 JD786440:JD786517 SZ786440:SZ786517 ACV786440:ACV786517 AMR786440:AMR786517 AWN786440:AWN786517 BGJ786440:BGJ786517 BQF786440:BQF786517 CAB786440:CAB786517 CJX786440:CJX786517 CTT786440:CTT786517 DDP786440:DDP786517 DNL786440:DNL786517 DXH786440:DXH786517 EHD786440:EHD786517 EQZ786440:EQZ786517 FAV786440:FAV786517 FKR786440:FKR786517 FUN786440:FUN786517 GEJ786440:GEJ786517 GOF786440:GOF786517 GYB786440:GYB786517 HHX786440:HHX786517 HRT786440:HRT786517 IBP786440:IBP786517 ILL786440:ILL786517 IVH786440:IVH786517 JFD786440:JFD786517 JOZ786440:JOZ786517 JYV786440:JYV786517 KIR786440:KIR786517 KSN786440:KSN786517 LCJ786440:LCJ786517 LMF786440:LMF786517 LWB786440:LWB786517 MFX786440:MFX786517 MPT786440:MPT786517 MZP786440:MZP786517 NJL786440:NJL786517 NTH786440:NTH786517 ODD786440:ODD786517 OMZ786440:OMZ786517 OWV786440:OWV786517 PGR786440:PGR786517 PQN786440:PQN786517 QAJ786440:QAJ786517 QKF786440:QKF786517 QUB786440:QUB786517 RDX786440:RDX786517 RNT786440:RNT786517 RXP786440:RXP786517 SHL786440:SHL786517 SRH786440:SRH786517 TBD786440:TBD786517 TKZ786440:TKZ786517 TUV786440:TUV786517 UER786440:UER786517 UON786440:UON786517 UYJ786440:UYJ786517 VIF786440:VIF786517 VSB786440:VSB786517 WBX786440:WBX786517 WLT786440:WLT786517 WVP786440:WVP786517 H851976:H852053 JD851976:JD852053 SZ851976:SZ852053 ACV851976:ACV852053 AMR851976:AMR852053 AWN851976:AWN852053 BGJ851976:BGJ852053 BQF851976:BQF852053 CAB851976:CAB852053 CJX851976:CJX852053 CTT851976:CTT852053 DDP851976:DDP852053 DNL851976:DNL852053 DXH851976:DXH852053 EHD851976:EHD852053 EQZ851976:EQZ852053 FAV851976:FAV852053 FKR851976:FKR852053 FUN851976:FUN852053 GEJ851976:GEJ852053 GOF851976:GOF852053 GYB851976:GYB852053 HHX851976:HHX852053 HRT851976:HRT852053 IBP851976:IBP852053 ILL851976:ILL852053 IVH851976:IVH852053 JFD851976:JFD852053 JOZ851976:JOZ852053 JYV851976:JYV852053 KIR851976:KIR852053 KSN851976:KSN852053 LCJ851976:LCJ852053 LMF851976:LMF852053 LWB851976:LWB852053 MFX851976:MFX852053 MPT851976:MPT852053 MZP851976:MZP852053 NJL851976:NJL852053 NTH851976:NTH852053 ODD851976:ODD852053 OMZ851976:OMZ852053 OWV851976:OWV852053 PGR851976:PGR852053 PQN851976:PQN852053 QAJ851976:QAJ852053 QKF851976:QKF852053 QUB851976:QUB852053 RDX851976:RDX852053 RNT851976:RNT852053 RXP851976:RXP852053 SHL851976:SHL852053 SRH851976:SRH852053 TBD851976:TBD852053 TKZ851976:TKZ852053 TUV851976:TUV852053 UER851976:UER852053 UON851976:UON852053 UYJ851976:UYJ852053 VIF851976:VIF852053 VSB851976:VSB852053 WBX851976:WBX852053 WLT851976:WLT852053 WVP851976:WVP852053 H917512:H917589 JD917512:JD917589 SZ917512:SZ917589 ACV917512:ACV917589 AMR917512:AMR917589 AWN917512:AWN917589 BGJ917512:BGJ917589 BQF917512:BQF917589 CAB917512:CAB917589 CJX917512:CJX917589 CTT917512:CTT917589 DDP917512:DDP917589 DNL917512:DNL917589 DXH917512:DXH917589 EHD917512:EHD917589 EQZ917512:EQZ917589 FAV917512:FAV917589 FKR917512:FKR917589 FUN917512:FUN917589 GEJ917512:GEJ917589 GOF917512:GOF917589 GYB917512:GYB917589 HHX917512:HHX917589 HRT917512:HRT917589 IBP917512:IBP917589 ILL917512:ILL917589 IVH917512:IVH917589 JFD917512:JFD917589 JOZ917512:JOZ917589 JYV917512:JYV917589 KIR917512:KIR917589 KSN917512:KSN917589 LCJ917512:LCJ917589 LMF917512:LMF917589 LWB917512:LWB917589 MFX917512:MFX917589 MPT917512:MPT917589 MZP917512:MZP917589 NJL917512:NJL917589 NTH917512:NTH917589 ODD917512:ODD917589 OMZ917512:OMZ917589 OWV917512:OWV917589 PGR917512:PGR917589 PQN917512:PQN917589 QAJ917512:QAJ917589 QKF917512:QKF917589 QUB917512:QUB917589 RDX917512:RDX917589 RNT917512:RNT917589 RXP917512:RXP917589 SHL917512:SHL917589 SRH917512:SRH917589 TBD917512:TBD917589 TKZ917512:TKZ917589 TUV917512:TUV917589 UER917512:UER917589 UON917512:UON917589 UYJ917512:UYJ917589 VIF917512:VIF917589 VSB917512:VSB917589 WBX917512:WBX917589 WLT917512:WLT917589 WVP917512:WVP917589 H983048:H983125 JD983048:JD983125 SZ983048:SZ983125 ACV983048:ACV983125 AMR983048:AMR983125 AWN983048:AWN983125 BGJ983048:BGJ983125 BQF983048:BQF983125 CAB983048:CAB983125 CJX983048:CJX983125 CTT983048:CTT983125 DDP983048:DDP983125 DNL983048:DNL983125 DXH983048:DXH983125 EHD983048:EHD983125 EQZ983048:EQZ983125 FAV983048:FAV983125 FKR983048:FKR983125 FUN983048:FUN983125 GEJ983048:GEJ983125 GOF983048:GOF983125 GYB983048:GYB983125 HHX983048:HHX983125 HRT983048:HRT983125 IBP983048:IBP983125 ILL983048:ILL983125 IVH983048:IVH983125 JFD983048:JFD983125 JOZ983048:JOZ983125 JYV983048:JYV983125 KIR983048:KIR983125 KSN983048:KSN983125 LCJ983048:LCJ983125 LMF983048:LMF983125 LWB983048:LWB983125 MFX983048:MFX983125 MPT983048:MPT983125 MZP983048:MZP983125 NJL983048:NJL983125 NTH983048:NTH983125 ODD983048:ODD983125 OMZ983048:OMZ983125 OWV983048:OWV983125 PGR983048:PGR983125 PQN983048:PQN983125 QAJ983048:QAJ983125 QKF983048:QKF983125 QUB983048:QUB983125 RDX983048:RDX983125 RNT983048:RNT983125 RXP983048:RXP983125 SHL983048:SHL983125 SRH983048:SRH983125 TBD983048:TBD983125 TKZ983048:TKZ983125 TUV983048:TUV983125 UER983048:UER983125 UON983048:UON983125 UYJ983048:UYJ983125 VIF983048:VIF983125 VSB983048:VSB983125 WBX983048:WBX983125 WLT983048:WLT983125 WVP983048:WVP983125 WVP8:WVP85 WLT8:WLT85 WBX8:WBX85 VSB8:VSB85 VIF8:VIF85 UYJ8:UYJ85 UON8:UON85 UER8:UER85 TUV8:TUV85 TKZ8:TKZ85 TBD8:TBD85 SRH8:SRH85 SHL8:SHL85 RXP8:RXP85 RNT8:RNT85 RDX8:RDX85 QUB8:QUB85 QKF8:QKF85 QAJ8:QAJ85 PQN8:PQN85 PGR8:PGR85 OWV8:OWV85 OMZ8:OMZ85 ODD8:ODD85 NTH8:NTH85 NJL8:NJL85 MZP8:MZP85 MPT8:MPT85 MFX8:MFX85 LWB8:LWB85 LMF8:LMF85 LCJ8:LCJ85 KSN8:KSN85 KIR8:KIR85 JYV8:JYV85 JOZ8:JOZ85 JFD8:JFD85 IVH8:IVH85 ILL8:ILL85 IBP8:IBP85 HRT8:HRT85 HHX8:HHX85 GYB8:GYB85 GOF8:GOF85 GEJ8:GEJ85 FUN8:FUN85 FKR8:FKR85 FAV8:FAV85 EQZ8:EQZ85 EHD8:EHD85 DXH8:DXH85 DNL8:DNL85 DDP8:DDP85 CTT8:CTT85 CJX8:CJX85 CAB8:CAB85 BQF8:BQF85 BGJ8:BGJ85 AWN8:AWN85 AMR8:AMR85 ACV8:ACV85 SZ8:SZ85 JD8:JD85 H8:H85" xr:uid="{A4337191-D5D5-4D10-B674-DE2FAD6303CE}">
      <formula1>0</formula1>
      <formula2>120</formula2>
    </dataValidation>
    <dataValidation type="whole" allowBlank="1" showInputMessage="1" showErrorMessage="1" errorTitle="Chybná hodnota" error="Dorážka může být v rozsahu 0 až 540." sqref="G65544:G65621 JC65544:JC65621 SY65544:SY65621 ACU65544:ACU65621 AMQ65544:AMQ65621 AWM65544:AWM65621 BGI65544:BGI65621 BQE65544:BQE65621 CAA65544:CAA65621 CJW65544:CJW65621 CTS65544:CTS65621 DDO65544:DDO65621 DNK65544:DNK65621 DXG65544:DXG65621 EHC65544:EHC65621 EQY65544:EQY65621 FAU65544:FAU65621 FKQ65544:FKQ65621 FUM65544:FUM65621 GEI65544:GEI65621 GOE65544:GOE65621 GYA65544:GYA65621 HHW65544:HHW65621 HRS65544:HRS65621 IBO65544:IBO65621 ILK65544:ILK65621 IVG65544:IVG65621 JFC65544:JFC65621 JOY65544:JOY65621 JYU65544:JYU65621 KIQ65544:KIQ65621 KSM65544:KSM65621 LCI65544:LCI65621 LME65544:LME65621 LWA65544:LWA65621 MFW65544:MFW65621 MPS65544:MPS65621 MZO65544:MZO65621 NJK65544:NJK65621 NTG65544:NTG65621 ODC65544:ODC65621 OMY65544:OMY65621 OWU65544:OWU65621 PGQ65544:PGQ65621 PQM65544:PQM65621 QAI65544:QAI65621 QKE65544:QKE65621 QUA65544:QUA65621 RDW65544:RDW65621 RNS65544:RNS65621 RXO65544:RXO65621 SHK65544:SHK65621 SRG65544:SRG65621 TBC65544:TBC65621 TKY65544:TKY65621 TUU65544:TUU65621 UEQ65544:UEQ65621 UOM65544:UOM65621 UYI65544:UYI65621 VIE65544:VIE65621 VSA65544:VSA65621 WBW65544:WBW65621 WLS65544:WLS65621 WVO65544:WVO65621 G131080:G131157 JC131080:JC131157 SY131080:SY131157 ACU131080:ACU131157 AMQ131080:AMQ131157 AWM131080:AWM131157 BGI131080:BGI131157 BQE131080:BQE131157 CAA131080:CAA131157 CJW131080:CJW131157 CTS131080:CTS131157 DDO131080:DDO131157 DNK131080:DNK131157 DXG131080:DXG131157 EHC131080:EHC131157 EQY131080:EQY131157 FAU131080:FAU131157 FKQ131080:FKQ131157 FUM131080:FUM131157 GEI131080:GEI131157 GOE131080:GOE131157 GYA131080:GYA131157 HHW131080:HHW131157 HRS131080:HRS131157 IBO131080:IBO131157 ILK131080:ILK131157 IVG131080:IVG131157 JFC131080:JFC131157 JOY131080:JOY131157 JYU131080:JYU131157 KIQ131080:KIQ131157 KSM131080:KSM131157 LCI131080:LCI131157 LME131080:LME131157 LWA131080:LWA131157 MFW131080:MFW131157 MPS131080:MPS131157 MZO131080:MZO131157 NJK131080:NJK131157 NTG131080:NTG131157 ODC131080:ODC131157 OMY131080:OMY131157 OWU131080:OWU131157 PGQ131080:PGQ131157 PQM131080:PQM131157 QAI131080:QAI131157 QKE131080:QKE131157 QUA131080:QUA131157 RDW131080:RDW131157 RNS131080:RNS131157 RXO131080:RXO131157 SHK131080:SHK131157 SRG131080:SRG131157 TBC131080:TBC131157 TKY131080:TKY131157 TUU131080:TUU131157 UEQ131080:UEQ131157 UOM131080:UOM131157 UYI131080:UYI131157 VIE131080:VIE131157 VSA131080:VSA131157 WBW131080:WBW131157 WLS131080:WLS131157 WVO131080:WVO131157 G196616:G196693 JC196616:JC196693 SY196616:SY196693 ACU196616:ACU196693 AMQ196616:AMQ196693 AWM196616:AWM196693 BGI196616:BGI196693 BQE196616:BQE196693 CAA196616:CAA196693 CJW196616:CJW196693 CTS196616:CTS196693 DDO196616:DDO196693 DNK196616:DNK196693 DXG196616:DXG196693 EHC196616:EHC196693 EQY196616:EQY196693 FAU196616:FAU196693 FKQ196616:FKQ196693 FUM196616:FUM196693 GEI196616:GEI196693 GOE196616:GOE196693 GYA196616:GYA196693 HHW196616:HHW196693 HRS196616:HRS196693 IBO196616:IBO196693 ILK196616:ILK196693 IVG196616:IVG196693 JFC196616:JFC196693 JOY196616:JOY196693 JYU196616:JYU196693 KIQ196616:KIQ196693 KSM196616:KSM196693 LCI196616:LCI196693 LME196616:LME196693 LWA196616:LWA196693 MFW196616:MFW196693 MPS196616:MPS196693 MZO196616:MZO196693 NJK196616:NJK196693 NTG196616:NTG196693 ODC196616:ODC196693 OMY196616:OMY196693 OWU196616:OWU196693 PGQ196616:PGQ196693 PQM196616:PQM196693 QAI196616:QAI196693 QKE196616:QKE196693 QUA196616:QUA196693 RDW196616:RDW196693 RNS196616:RNS196693 RXO196616:RXO196693 SHK196616:SHK196693 SRG196616:SRG196693 TBC196616:TBC196693 TKY196616:TKY196693 TUU196616:TUU196693 UEQ196616:UEQ196693 UOM196616:UOM196693 UYI196616:UYI196693 VIE196616:VIE196693 VSA196616:VSA196693 WBW196616:WBW196693 WLS196616:WLS196693 WVO196616:WVO196693 G262152:G262229 JC262152:JC262229 SY262152:SY262229 ACU262152:ACU262229 AMQ262152:AMQ262229 AWM262152:AWM262229 BGI262152:BGI262229 BQE262152:BQE262229 CAA262152:CAA262229 CJW262152:CJW262229 CTS262152:CTS262229 DDO262152:DDO262229 DNK262152:DNK262229 DXG262152:DXG262229 EHC262152:EHC262229 EQY262152:EQY262229 FAU262152:FAU262229 FKQ262152:FKQ262229 FUM262152:FUM262229 GEI262152:GEI262229 GOE262152:GOE262229 GYA262152:GYA262229 HHW262152:HHW262229 HRS262152:HRS262229 IBO262152:IBO262229 ILK262152:ILK262229 IVG262152:IVG262229 JFC262152:JFC262229 JOY262152:JOY262229 JYU262152:JYU262229 KIQ262152:KIQ262229 KSM262152:KSM262229 LCI262152:LCI262229 LME262152:LME262229 LWA262152:LWA262229 MFW262152:MFW262229 MPS262152:MPS262229 MZO262152:MZO262229 NJK262152:NJK262229 NTG262152:NTG262229 ODC262152:ODC262229 OMY262152:OMY262229 OWU262152:OWU262229 PGQ262152:PGQ262229 PQM262152:PQM262229 QAI262152:QAI262229 QKE262152:QKE262229 QUA262152:QUA262229 RDW262152:RDW262229 RNS262152:RNS262229 RXO262152:RXO262229 SHK262152:SHK262229 SRG262152:SRG262229 TBC262152:TBC262229 TKY262152:TKY262229 TUU262152:TUU262229 UEQ262152:UEQ262229 UOM262152:UOM262229 UYI262152:UYI262229 VIE262152:VIE262229 VSA262152:VSA262229 WBW262152:WBW262229 WLS262152:WLS262229 WVO262152:WVO262229 G327688:G327765 JC327688:JC327765 SY327688:SY327765 ACU327688:ACU327765 AMQ327688:AMQ327765 AWM327688:AWM327765 BGI327688:BGI327765 BQE327688:BQE327765 CAA327688:CAA327765 CJW327688:CJW327765 CTS327688:CTS327765 DDO327688:DDO327765 DNK327688:DNK327765 DXG327688:DXG327765 EHC327688:EHC327765 EQY327688:EQY327765 FAU327688:FAU327765 FKQ327688:FKQ327765 FUM327688:FUM327765 GEI327688:GEI327765 GOE327688:GOE327765 GYA327688:GYA327765 HHW327688:HHW327765 HRS327688:HRS327765 IBO327688:IBO327765 ILK327688:ILK327765 IVG327688:IVG327765 JFC327688:JFC327765 JOY327688:JOY327765 JYU327688:JYU327765 KIQ327688:KIQ327765 KSM327688:KSM327765 LCI327688:LCI327765 LME327688:LME327765 LWA327688:LWA327765 MFW327688:MFW327765 MPS327688:MPS327765 MZO327688:MZO327765 NJK327688:NJK327765 NTG327688:NTG327765 ODC327688:ODC327765 OMY327688:OMY327765 OWU327688:OWU327765 PGQ327688:PGQ327765 PQM327688:PQM327765 QAI327688:QAI327765 QKE327688:QKE327765 QUA327688:QUA327765 RDW327688:RDW327765 RNS327688:RNS327765 RXO327688:RXO327765 SHK327688:SHK327765 SRG327688:SRG327765 TBC327688:TBC327765 TKY327688:TKY327765 TUU327688:TUU327765 UEQ327688:UEQ327765 UOM327688:UOM327765 UYI327688:UYI327765 VIE327688:VIE327765 VSA327688:VSA327765 WBW327688:WBW327765 WLS327688:WLS327765 WVO327688:WVO327765 G393224:G393301 JC393224:JC393301 SY393224:SY393301 ACU393224:ACU393301 AMQ393224:AMQ393301 AWM393224:AWM393301 BGI393224:BGI393301 BQE393224:BQE393301 CAA393224:CAA393301 CJW393224:CJW393301 CTS393224:CTS393301 DDO393224:DDO393301 DNK393224:DNK393301 DXG393224:DXG393301 EHC393224:EHC393301 EQY393224:EQY393301 FAU393224:FAU393301 FKQ393224:FKQ393301 FUM393224:FUM393301 GEI393224:GEI393301 GOE393224:GOE393301 GYA393224:GYA393301 HHW393224:HHW393301 HRS393224:HRS393301 IBO393224:IBO393301 ILK393224:ILK393301 IVG393224:IVG393301 JFC393224:JFC393301 JOY393224:JOY393301 JYU393224:JYU393301 KIQ393224:KIQ393301 KSM393224:KSM393301 LCI393224:LCI393301 LME393224:LME393301 LWA393224:LWA393301 MFW393224:MFW393301 MPS393224:MPS393301 MZO393224:MZO393301 NJK393224:NJK393301 NTG393224:NTG393301 ODC393224:ODC393301 OMY393224:OMY393301 OWU393224:OWU393301 PGQ393224:PGQ393301 PQM393224:PQM393301 QAI393224:QAI393301 QKE393224:QKE393301 QUA393224:QUA393301 RDW393224:RDW393301 RNS393224:RNS393301 RXO393224:RXO393301 SHK393224:SHK393301 SRG393224:SRG393301 TBC393224:TBC393301 TKY393224:TKY393301 TUU393224:TUU393301 UEQ393224:UEQ393301 UOM393224:UOM393301 UYI393224:UYI393301 VIE393224:VIE393301 VSA393224:VSA393301 WBW393224:WBW393301 WLS393224:WLS393301 WVO393224:WVO393301 G458760:G458837 JC458760:JC458837 SY458760:SY458837 ACU458760:ACU458837 AMQ458760:AMQ458837 AWM458760:AWM458837 BGI458760:BGI458837 BQE458760:BQE458837 CAA458760:CAA458837 CJW458760:CJW458837 CTS458760:CTS458837 DDO458760:DDO458837 DNK458760:DNK458837 DXG458760:DXG458837 EHC458760:EHC458837 EQY458760:EQY458837 FAU458760:FAU458837 FKQ458760:FKQ458837 FUM458760:FUM458837 GEI458760:GEI458837 GOE458760:GOE458837 GYA458760:GYA458837 HHW458760:HHW458837 HRS458760:HRS458837 IBO458760:IBO458837 ILK458760:ILK458837 IVG458760:IVG458837 JFC458760:JFC458837 JOY458760:JOY458837 JYU458760:JYU458837 KIQ458760:KIQ458837 KSM458760:KSM458837 LCI458760:LCI458837 LME458760:LME458837 LWA458760:LWA458837 MFW458760:MFW458837 MPS458760:MPS458837 MZO458760:MZO458837 NJK458760:NJK458837 NTG458760:NTG458837 ODC458760:ODC458837 OMY458760:OMY458837 OWU458760:OWU458837 PGQ458760:PGQ458837 PQM458760:PQM458837 QAI458760:QAI458837 QKE458760:QKE458837 QUA458760:QUA458837 RDW458760:RDW458837 RNS458760:RNS458837 RXO458760:RXO458837 SHK458760:SHK458837 SRG458760:SRG458837 TBC458760:TBC458837 TKY458760:TKY458837 TUU458760:TUU458837 UEQ458760:UEQ458837 UOM458760:UOM458837 UYI458760:UYI458837 VIE458760:VIE458837 VSA458760:VSA458837 WBW458760:WBW458837 WLS458760:WLS458837 WVO458760:WVO458837 G524296:G524373 JC524296:JC524373 SY524296:SY524373 ACU524296:ACU524373 AMQ524296:AMQ524373 AWM524296:AWM524373 BGI524296:BGI524373 BQE524296:BQE524373 CAA524296:CAA524373 CJW524296:CJW524373 CTS524296:CTS524373 DDO524296:DDO524373 DNK524296:DNK524373 DXG524296:DXG524373 EHC524296:EHC524373 EQY524296:EQY524373 FAU524296:FAU524373 FKQ524296:FKQ524373 FUM524296:FUM524373 GEI524296:GEI524373 GOE524296:GOE524373 GYA524296:GYA524373 HHW524296:HHW524373 HRS524296:HRS524373 IBO524296:IBO524373 ILK524296:ILK524373 IVG524296:IVG524373 JFC524296:JFC524373 JOY524296:JOY524373 JYU524296:JYU524373 KIQ524296:KIQ524373 KSM524296:KSM524373 LCI524296:LCI524373 LME524296:LME524373 LWA524296:LWA524373 MFW524296:MFW524373 MPS524296:MPS524373 MZO524296:MZO524373 NJK524296:NJK524373 NTG524296:NTG524373 ODC524296:ODC524373 OMY524296:OMY524373 OWU524296:OWU524373 PGQ524296:PGQ524373 PQM524296:PQM524373 QAI524296:QAI524373 QKE524296:QKE524373 QUA524296:QUA524373 RDW524296:RDW524373 RNS524296:RNS524373 RXO524296:RXO524373 SHK524296:SHK524373 SRG524296:SRG524373 TBC524296:TBC524373 TKY524296:TKY524373 TUU524296:TUU524373 UEQ524296:UEQ524373 UOM524296:UOM524373 UYI524296:UYI524373 VIE524296:VIE524373 VSA524296:VSA524373 WBW524296:WBW524373 WLS524296:WLS524373 WVO524296:WVO524373 G589832:G589909 JC589832:JC589909 SY589832:SY589909 ACU589832:ACU589909 AMQ589832:AMQ589909 AWM589832:AWM589909 BGI589832:BGI589909 BQE589832:BQE589909 CAA589832:CAA589909 CJW589832:CJW589909 CTS589832:CTS589909 DDO589832:DDO589909 DNK589832:DNK589909 DXG589832:DXG589909 EHC589832:EHC589909 EQY589832:EQY589909 FAU589832:FAU589909 FKQ589832:FKQ589909 FUM589832:FUM589909 GEI589832:GEI589909 GOE589832:GOE589909 GYA589832:GYA589909 HHW589832:HHW589909 HRS589832:HRS589909 IBO589832:IBO589909 ILK589832:ILK589909 IVG589832:IVG589909 JFC589832:JFC589909 JOY589832:JOY589909 JYU589832:JYU589909 KIQ589832:KIQ589909 KSM589832:KSM589909 LCI589832:LCI589909 LME589832:LME589909 LWA589832:LWA589909 MFW589832:MFW589909 MPS589832:MPS589909 MZO589832:MZO589909 NJK589832:NJK589909 NTG589832:NTG589909 ODC589832:ODC589909 OMY589832:OMY589909 OWU589832:OWU589909 PGQ589832:PGQ589909 PQM589832:PQM589909 QAI589832:QAI589909 QKE589832:QKE589909 QUA589832:QUA589909 RDW589832:RDW589909 RNS589832:RNS589909 RXO589832:RXO589909 SHK589832:SHK589909 SRG589832:SRG589909 TBC589832:TBC589909 TKY589832:TKY589909 TUU589832:TUU589909 UEQ589832:UEQ589909 UOM589832:UOM589909 UYI589832:UYI589909 VIE589832:VIE589909 VSA589832:VSA589909 WBW589832:WBW589909 WLS589832:WLS589909 WVO589832:WVO589909 G655368:G655445 JC655368:JC655445 SY655368:SY655445 ACU655368:ACU655445 AMQ655368:AMQ655445 AWM655368:AWM655445 BGI655368:BGI655445 BQE655368:BQE655445 CAA655368:CAA655445 CJW655368:CJW655445 CTS655368:CTS655445 DDO655368:DDO655445 DNK655368:DNK655445 DXG655368:DXG655445 EHC655368:EHC655445 EQY655368:EQY655445 FAU655368:FAU655445 FKQ655368:FKQ655445 FUM655368:FUM655445 GEI655368:GEI655445 GOE655368:GOE655445 GYA655368:GYA655445 HHW655368:HHW655445 HRS655368:HRS655445 IBO655368:IBO655445 ILK655368:ILK655445 IVG655368:IVG655445 JFC655368:JFC655445 JOY655368:JOY655445 JYU655368:JYU655445 KIQ655368:KIQ655445 KSM655368:KSM655445 LCI655368:LCI655445 LME655368:LME655445 LWA655368:LWA655445 MFW655368:MFW655445 MPS655368:MPS655445 MZO655368:MZO655445 NJK655368:NJK655445 NTG655368:NTG655445 ODC655368:ODC655445 OMY655368:OMY655445 OWU655368:OWU655445 PGQ655368:PGQ655445 PQM655368:PQM655445 QAI655368:QAI655445 QKE655368:QKE655445 QUA655368:QUA655445 RDW655368:RDW655445 RNS655368:RNS655445 RXO655368:RXO655445 SHK655368:SHK655445 SRG655368:SRG655445 TBC655368:TBC655445 TKY655368:TKY655445 TUU655368:TUU655445 UEQ655368:UEQ655445 UOM655368:UOM655445 UYI655368:UYI655445 VIE655368:VIE655445 VSA655368:VSA655445 WBW655368:WBW655445 WLS655368:WLS655445 WVO655368:WVO655445 G720904:G720981 JC720904:JC720981 SY720904:SY720981 ACU720904:ACU720981 AMQ720904:AMQ720981 AWM720904:AWM720981 BGI720904:BGI720981 BQE720904:BQE720981 CAA720904:CAA720981 CJW720904:CJW720981 CTS720904:CTS720981 DDO720904:DDO720981 DNK720904:DNK720981 DXG720904:DXG720981 EHC720904:EHC720981 EQY720904:EQY720981 FAU720904:FAU720981 FKQ720904:FKQ720981 FUM720904:FUM720981 GEI720904:GEI720981 GOE720904:GOE720981 GYA720904:GYA720981 HHW720904:HHW720981 HRS720904:HRS720981 IBO720904:IBO720981 ILK720904:ILK720981 IVG720904:IVG720981 JFC720904:JFC720981 JOY720904:JOY720981 JYU720904:JYU720981 KIQ720904:KIQ720981 KSM720904:KSM720981 LCI720904:LCI720981 LME720904:LME720981 LWA720904:LWA720981 MFW720904:MFW720981 MPS720904:MPS720981 MZO720904:MZO720981 NJK720904:NJK720981 NTG720904:NTG720981 ODC720904:ODC720981 OMY720904:OMY720981 OWU720904:OWU720981 PGQ720904:PGQ720981 PQM720904:PQM720981 QAI720904:QAI720981 QKE720904:QKE720981 QUA720904:QUA720981 RDW720904:RDW720981 RNS720904:RNS720981 RXO720904:RXO720981 SHK720904:SHK720981 SRG720904:SRG720981 TBC720904:TBC720981 TKY720904:TKY720981 TUU720904:TUU720981 UEQ720904:UEQ720981 UOM720904:UOM720981 UYI720904:UYI720981 VIE720904:VIE720981 VSA720904:VSA720981 WBW720904:WBW720981 WLS720904:WLS720981 WVO720904:WVO720981 G786440:G786517 JC786440:JC786517 SY786440:SY786517 ACU786440:ACU786517 AMQ786440:AMQ786517 AWM786440:AWM786517 BGI786440:BGI786517 BQE786440:BQE786517 CAA786440:CAA786517 CJW786440:CJW786517 CTS786440:CTS786517 DDO786440:DDO786517 DNK786440:DNK786517 DXG786440:DXG786517 EHC786440:EHC786517 EQY786440:EQY786517 FAU786440:FAU786517 FKQ786440:FKQ786517 FUM786440:FUM786517 GEI786440:GEI786517 GOE786440:GOE786517 GYA786440:GYA786517 HHW786440:HHW786517 HRS786440:HRS786517 IBO786440:IBO786517 ILK786440:ILK786517 IVG786440:IVG786517 JFC786440:JFC786517 JOY786440:JOY786517 JYU786440:JYU786517 KIQ786440:KIQ786517 KSM786440:KSM786517 LCI786440:LCI786517 LME786440:LME786517 LWA786440:LWA786517 MFW786440:MFW786517 MPS786440:MPS786517 MZO786440:MZO786517 NJK786440:NJK786517 NTG786440:NTG786517 ODC786440:ODC786517 OMY786440:OMY786517 OWU786440:OWU786517 PGQ786440:PGQ786517 PQM786440:PQM786517 QAI786440:QAI786517 QKE786440:QKE786517 QUA786440:QUA786517 RDW786440:RDW786517 RNS786440:RNS786517 RXO786440:RXO786517 SHK786440:SHK786517 SRG786440:SRG786517 TBC786440:TBC786517 TKY786440:TKY786517 TUU786440:TUU786517 UEQ786440:UEQ786517 UOM786440:UOM786517 UYI786440:UYI786517 VIE786440:VIE786517 VSA786440:VSA786517 WBW786440:WBW786517 WLS786440:WLS786517 WVO786440:WVO786517 G851976:G852053 JC851976:JC852053 SY851976:SY852053 ACU851976:ACU852053 AMQ851976:AMQ852053 AWM851976:AWM852053 BGI851976:BGI852053 BQE851976:BQE852053 CAA851976:CAA852053 CJW851976:CJW852053 CTS851976:CTS852053 DDO851976:DDO852053 DNK851976:DNK852053 DXG851976:DXG852053 EHC851976:EHC852053 EQY851976:EQY852053 FAU851976:FAU852053 FKQ851976:FKQ852053 FUM851976:FUM852053 GEI851976:GEI852053 GOE851976:GOE852053 GYA851976:GYA852053 HHW851976:HHW852053 HRS851976:HRS852053 IBO851976:IBO852053 ILK851976:ILK852053 IVG851976:IVG852053 JFC851976:JFC852053 JOY851976:JOY852053 JYU851976:JYU852053 KIQ851976:KIQ852053 KSM851976:KSM852053 LCI851976:LCI852053 LME851976:LME852053 LWA851976:LWA852053 MFW851976:MFW852053 MPS851976:MPS852053 MZO851976:MZO852053 NJK851976:NJK852053 NTG851976:NTG852053 ODC851976:ODC852053 OMY851976:OMY852053 OWU851976:OWU852053 PGQ851976:PGQ852053 PQM851976:PQM852053 QAI851976:QAI852053 QKE851976:QKE852053 QUA851976:QUA852053 RDW851976:RDW852053 RNS851976:RNS852053 RXO851976:RXO852053 SHK851976:SHK852053 SRG851976:SRG852053 TBC851976:TBC852053 TKY851976:TKY852053 TUU851976:TUU852053 UEQ851976:UEQ852053 UOM851976:UOM852053 UYI851976:UYI852053 VIE851976:VIE852053 VSA851976:VSA852053 WBW851976:WBW852053 WLS851976:WLS852053 WVO851976:WVO852053 G917512:G917589 JC917512:JC917589 SY917512:SY917589 ACU917512:ACU917589 AMQ917512:AMQ917589 AWM917512:AWM917589 BGI917512:BGI917589 BQE917512:BQE917589 CAA917512:CAA917589 CJW917512:CJW917589 CTS917512:CTS917589 DDO917512:DDO917589 DNK917512:DNK917589 DXG917512:DXG917589 EHC917512:EHC917589 EQY917512:EQY917589 FAU917512:FAU917589 FKQ917512:FKQ917589 FUM917512:FUM917589 GEI917512:GEI917589 GOE917512:GOE917589 GYA917512:GYA917589 HHW917512:HHW917589 HRS917512:HRS917589 IBO917512:IBO917589 ILK917512:ILK917589 IVG917512:IVG917589 JFC917512:JFC917589 JOY917512:JOY917589 JYU917512:JYU917589 KIQ917512:KIQ917589 KSM917512:KSM917589 LCI917512:LCI917589 LME917512:LME917589 LWA917512:LWA917589 MFW917512:MFW917589 MPS917512:MPS917589 MZO917512:MZO917589 NJK917512:NJK917589 NTG917512:NTG917589 ODC917512:ODC917589 OMY917512:OMY917589 OWU917512:OWU917589 PGQ917512:PGQ917589 PQM917512:PQM917589 QAI917512:QAI917589 QKE917512:QKE917589 QUA917512:QUA917589 RDW917512:RDW917589 RNS917512:RNS917589 RXO917512:RXO917589 SHK917512:SHK917589 SRG917512:SRG917589 TBC917512:TBC917589 TKY917512:TKY917589 TUU917512:TUU917589 UEQ917512:UEQ917589 UOM917512:UOM917589 UYI917512:UYI917589 VIE917512:VIE917589 VSA917512:VSA917589 WBW917512:WBW917589 WLS917512:WLS917589 WVO917512:WVO917589 G983048:G983125 JC983048:JC983125 SY983048:SY983125 ACU983048:ACU983125 AMQ983048:AMQ983125 AWM983048:AWM983125 BGI983048:BGI983125 BQE983048:BQE983125 CAA983048:CAA983125 CJW983048:CJW983125 CTS983048:CTS983125 DDO983048:DDO983125 DNK983048:DNK983125 DXG983048:DXG983125 EHC983048:EHC983125 EQY983048:EQY983125 FAU983048:FAU983125 FKQ983048:FKQ983125 FUM983048:FUM983125 GEI983048:GEI983125 GOE983048:GOE983125 GYA983048:GYA983125 HHW983048:HHW983125 HRS983048:HRS983125 IBO983048:IBO983125 ILK983048:ILK983125 IVG983048:IVG983125 JFC983048:JFC983125 JOY983048:JOY983125 JYU983048:JYU983125 KIQ983048:KIQ983125 KSM983048:KSM983125 LCI983048:LCI983125 LME983048:LME983125 LWA983048:LWA983125 MFW983048:MFW983125 MPS983048:MPS983125 MZO983048:MZO983125 NJK983048:NJK983125 NTG983048:NTG983125 ODC983048:ODC983125 OMY983048:OMY983125 OWU983048:OWU983125 PGQ983048:PGQ983125 PQM983048:PQM983125 QAI983048:QAI983125 QKE983048:QKE983125 QUA983048:QUA983125 RDW983048:RDW983125 RNS983048:RNS983125 RXO983048:RXO983125 SHK983048:SHK983125 SRG983048:SRG983125 TBC983048:TBC983125 TKY983048:TKY983125 TUU983048:TUU983125 UEQ983048:UEQ983125 UOM983048:UOM983125 UYI983048:UYI983125 VIE983048:VIE983125 VSA983048:VSA983125 WBW983048:WBW983125 WLS983048:WLS983125 WVO983048:WVO983125 WVO8:WVO85 WLS8:WLS85 WBW8:WBW85 VSA8:VSA85 VIE8:VIE85 UYI8:UYI85 UOM8:UOM85 UEQ8:UEQ85 TUU8:TUU85 TKY8:TKY85 TBC8:TBC85 SRG8:SRG85 SHK8:SHK85 RXO8:RXO85 RNS8:RNS85 RDW8:RDW85 QUA8:QUA85 QKE8:QKE85 QAI8:QAI85 PQM8:PQM85 PGQ8:PGQ85 OWU8:OWU85 OMY8:OMY85 ODC8:ODC85 NTG8:NTG85 NJK8:NJK85 MZO8:MZO85 MPS8:MPS85 MFW8:MFW85 LWA8:LWA85 LME8:LME85 LCI8:LCI85 KSM8:KSM85 KIQ8:KIQ85 JYU8:JYU85 JOY8:JOY85 JFC8:JFC85 IVG8:IVG85 ILK8:ILK85 IBO8:IBO85 HRS8:HRS85 HHW8:HHW85 GYA8:GYA85 GOE8:GOE85 GEI8:GEI85 FUM8:FUM85 FKQ8:FKQ85 FAU8:FAU85 EQY8:EQY85 EHC8:EHC85 DXG8:DXG85 DNK8:DNK85 DDO8:DDO85 CTS8:CTS85 CJW8:CJW85 CAA8:CAA85 BQE8:BQE85 BGI8:BGI85 AWM8:AWM85 AMQ8:AMQ85 ACU8:ACU85 SY8:SY85 JC8:JC85 G8:G85" xr:uid="{3697982D-2817-4BD5-99B4-C897227ACBE0}">
      <formula1>0</formula1>
      <formula2>540</formula2>
    </dataValidation>
    <dataValidation type="whole" allowBlank="1" showInputMessage="1" showErrorMessage="1" errorTitle="Chybná hodnota" error="Plné mohou být v rozsahu 0 až 540." sqref="F65544:F65621 JB65544:JB65621 SX65544:SX65621 ACT65544:ACT65621 AMP65544:AMP65621 AWL65544:AWL65621 BGH65544:BGH65621 BQD65544:BQD65621 BZZ65544:BZZ65621 CJV65544:CJV65621 CTR65544:CTR65621 DDN65544:DDN65621 DNJ65544:DNJ65621 DXF65544:DXF65621 EHB65544:EHB65621 EQX65544:EQX65621 FAT65544:FAT65621 FKP65544:FKP65621 FUL65544:FUL65621 GEH65544:GEH65621 GOD65544:GOD65621 GXZ65544:GXZ65621 HHV65544:HHV65621 HRR65544:HRR65621 IBN65544:IBN65621 ILJ65544:ILJ65621 IVF65544:IVF65621 JFB65544:JFB65621 JOX65544:JOX65621 JYT65544:JYT65621 KIP65544:KIP65621 KSL65544:KSL65621 LCH65544:LCH65621 LMD65544:LMD65621 LVZ65544:LVZ65621 MFV65544:MFV65621 MPR65544:MPR65621 MZN65544:MZN65621 NJJ65544:NJJ65621 NTF65544:NTF65621 ODB65544:ODB65621 OMX65544:OMX65621 OWT65544:OWT65621 PGP65544:PGP65621 PQL65544:PQL65621 QAH65544:QAH65621 QKD65544:QKD65621 QTZ65544:QTZ65621 RDV65544:RDV65621 RNR65544:RNR65621 RXN65544:RXN65621 SHJ65544:SHJ65621 SRF65544:SRF65621 TBB65544:TBB65621 TKX65544:TKX65621 TUT65544:TUT65621 UEP65544:UEP65621 UOL65544:UOL65621 UYH65544:UYH65621 VID65544:VID65621 VRZ65544:VRZ65621 WBV65544:WBV65621 WLR65544:WLR65621 WVN65544:WVN65621 F131080:F131157 JB131080:JB131157 SX131080:SX131157 ACT131080:ACT131157 AMP131080:AMP131157 AWL131080:AWL131157 BGH131080:BGH131157 BQD131080:BQD131157 BZZ131080:BZZ131157 CJV131080:CJV131157 CTR131080:CTR131157 DDN131080:DDN131157 DNJ131080:DNJ131157 DXF131080:DXF131157 EHB131080:EHB131157 EQX131080:EQX131157 FAT131080:FAT131157 FKP131080:FKP131157 FUL131080:FUL131157 GEH131080:GEH131157 GOD131080:GOD131157 GXZ131080:GXZ131157 HHV131080:HHV131157 HRR131080:HRR131157 IBN131080:IBN131157 ILJ131080:ILJ131157 IVF131080:IVF131157 JFB131080:JFB131157 JOX131080:JOX131157 JYT131080:JYT131157 KIP131080:KIP131157 KSL131080:KSL131157 LCH131080:LCH131157 LMD131080:LMD131157 LVZ131080:LVZ131157 MFV131080:MFV131157 MPR131080:MPR131157 MZN131080:MZN131157 NJJ131080:NJJ131157 NTF131080:NTF131157 ODB131080:ODB131157 OMX131080:OMX131157 OWT131080:OWT131157 PGP131080:PGP131157 PQL131080:PQL131157 QAH131080:QAH131157 QKD131080:QKD131157 QTZ131080:QTZ131157 RDV131080:RDV131157 RNR131080:RNR131157 RXN131080:RXN131157 SHJ131080:SHJ131157 SRF131080:SRF131157 TBB131080:TBB131157 TKX131080:TKX131157 TUT131080:TUT131157 UEP131080:UEP131157 UOL131080:UOL131157 UYH131080:UYH131157 VID131080:VID131157 VRZ131080:VRZ131157 WBV131080:WBV131157 WLR131080:WLR131157 WVN131080:WVN131157 F196616:F196693 JB196616:JB196693 SX196616:SX196693 ACT196616:ACT196693 AMP196616:AMP196693 AWL196616:AWL196693 BGH196616:BGH196693 BQD196616:BQD196693 BZZ196616:BZZ196693 CJV196616:CJV196693 CTR196616:CTR196693 DDN196616:DDN196693 DNJ196616:DNJ196693 DXF196616:DXF196693 EHB196616:EHB196693 EQX196616:EQX196693 FAT196616:FAT196693 FKP196616:FKP196693 FUL196616:FUL196693 GEH196616:GEH196693 GOD196616:GOD196693 GXZ196616:GXZ196693 HHV196616:HHV196693 HRR196616:HRR196693 IBN196616:IBN196693 ILJ196616:ILJ196693 IVF196616:IVF196693 JFB196616:JFB196693 JOX196616:JOX196693 JYT196616:JYT196693 KIP196616:KIP196693 KSL196616:KSL196693 LCH196616:LCH196693 LMD196616:LMD196693 LVZ196616:LVZ196693 MFV196616:MFV196693 MPR196616:MPR196693 MZN196616:MZN196693 NJJ196616:NJJ196693 NTF196616:NTF196693 ODB196616:ODB196693 OMX196616:OMX196693 OWT196616:OWT196693 PGP196616:PGP196693 PQL196616:PQL196693 QAH196616:QAH196693 QKD196616:QKD196693 QTZ196616:QTZ196693 RDV196616:RDV196693 RNR196616:RNR196693 RXN196616:RXN196693 SHJ196616:SHJ196693 SRF196616:SRF196693 TBB196616:TBB196693 TKX196616:TKX196693 TUT196616:TUT196693 UEP196616:UEP196693 UOL196616:UOL196693 UYH196616:UYH196693 VID196616:VID196693 VRZ196616:VRZ196693 WBV196616:WBV196693 WLR196616:WLR196693 WVN196616:WVN196693 F262152:F262229 JB262152:JB262229 SX262152:SX262229 ACT262152:ACT262229 AMP262152:AMP262229 AWL262152:AWL262229 BGH262152:BGH262229 BQD262152:BQD262229 BZZ262152:BZZ262229 CJV262152:CJV262229 CTR262152:CTR262229 DDN262152:DDN262229 DNJ262152:DNJ262229 DXF262152:DXF262229 EHB262152:EHB262229 EQX262152:EQX262229 FAT262152:FAT262229 FKP262152:FKP262229 FUL262152:FUL262229 GEH262152:GEH262229 GOD262152:GOD262229 GXZ262152:GXZ262229 HHV262152:HHV262229 HRR262152:HRR262229 IBN262152:IBN262229 ILJ262152:ILJ262229 IVF262152:IVF262229 JFB262152:JFB262229 JOX262152:JOX262229 JYT262152:JYT262229 KIP262152:KIP262229 KSL262152:KSL262229 LCH262152:LCH262229 LMD262152:LMD262229 LVZ262152:LVZ262229 MFV262152:MFV262229 MPR262152:MPR262229 MZN262152:MZN262229 NJJ262152:NJJ262229 NTF262152:NTF262229 ODB262152:ODB262229 OMX262152:OMX262229 OWT262152:OWT262229 PGP262152:PGP262229 PQL262152:PQL262229 QAH262152:QAH262229 QKD262152:QKD262229 QTZ262152:QTZ262229 RDV262152:RDV262229 RNR262152:RNR262229 RXN262152:RXN262229 SHJ262152:SHJ262229 SRF262152:SRF262229 TBB262152:TBB262229 TKX262152:TKX262229 TUT262152:TUT262229 UEP262152:UEP262229 UOL262152:UOL262229 UYH262152:UYH262229 VID262152:VID262229 VRZ262152:VRZ262229 WBV262152:WBV262229 WLR262152:WLR262229 WVN262152:WVN262229 F327688:F327765 JB327688:JB327765 SX327688:SX327765 ACT327688:ACT327765 AMP327688:AMP327765 AWL327688:AWL327765 BGH327688:BGH327765 BQD327688:BQD327765 BZZ327688:BZZ327765 CJV327688:CJV327765 CTR327688:CTR327765 DDN327688:DDN327765 DNJ327688:DNJ327765 DXF327688:DXF327765 EHB327688:EHB327765 EQX327688:EQX327765 FAT327688:FAT327765 FKP327688:FKP327765 FUL327688:FUL327765 GEH327688:GEH327765 GOD327688:GOD327765 GXZ327688:GXZ327765 HHV327688:HHV327765 HRR327688:HRR327765 IBN327688:IBN327765 ILJ327688:ILJ327765 IVF327688:IVF327765 JFB327688:JFB327765 JOX327688:JOX327765 JYT327688:JYT327765 KIP327688:KIP327765 KSL327688:KSL327765 LCH327688:LCH327765 LMD327688:LMD327765 LVZ327688:LVZ327765 MFV327688:MFV327765 MPR327688:MPR327765 MZN327688:MZN327765 NJJ327688:NJJ327765 NTF327688:NTF327765 ODB327688:ODB327765 OMX327688:OMX327765 OWT327688:OWT327765 PGP327688:PGP327765 PQL327688:PQL327765 QAH327688:QAH327765 QKD327688:QKD327765 QTZ327688:QTZ327765 RDV327688:RDV327765 RNR327688:RNR327765 RXN327688:RXN327765 SHJ327688:SHJ327765 SRF327688:SRF327765 TBB327688:TBB327765 TKX327688:TKX327765 TUT327688:TUT327765 UEP327688:UEP327765 UOL327688:UOL327765 UYH327688:UYH327765 VID327688:VID327765 VRZ327688:VRZ327765 WBV327688:WBV327765 WLR327688:WLR327765 WVN327688:WVN327765 F393224:F393301 JB393224:JB393301 SX393224:SX393301 ACT393224:ACT393301 AMP393224:AMP393301 AWL393224:AWL393301 BGH393224:BGH393301 BQD393224:BQD393301 BZZ393224:BZZ393301 CJV393224:CJV393301 CTR393224:CTR393301 DDN393224:DDN393301 DNJ393224:DNJ393301 DXF393224:DXF393301 EHB393224:EHB393301 EQX393224:EQX393301 FAT393224:FAT393301 FKP393224:FKP393301 FUL393224:FUL393301 GEH393224:GEH393301 GOD393224:GOD393301 GXZ393224:GXZ393301 HHV393224:HHV393301 HRR393224:HRR393301 IBN393224:IBN393301 ILJ393224:ILJ393301 IVF393224:IVF393301 JFB393224:JFB393301 JOX393224:JOX393301 JYT393224:JYT393301 KIP393224:KIP393301 KSL393224:KSL393301 LCH393224:LCH393301 LMD393224:LMD393301 LVZ393224:LVZ393301 MFV393224:MFV393301 MPR393224:MPR393301 MZN393224:MZN393301 NJJ393224:NJJ393301 NTF393224:NTF393301 ODB393224:ODB393301 OMX393224:OMX393301 OWT393224:OWT393301 PGP393224:PGP393301 PQL393224:PQL393301 QAH393224:QAH393301 QKD393224:QKD393301 QTZ393224:QTZ393301 RDV393224:RDV393301 RNR393224:RNR393301 RXN393224:RXN393301 SHJ393224:SHJ393301 SRF393224:SRF393301 TBB393224:TBB393301 TKX393224:TKX393301 TUT393224:TUT393301 UEP393224:UEP393301 UOL393224:UOL393301 UYH393224:UYH393301 VID393224:VID393301 VRZ393224:VRZ393301 WBV393224:WBV393301 WLR393224:WLR393301 WVN393224:WVN393301 F458760:F458837 JB458760:JB458837 SX458760:SX458837 ACT458760:ACT458837 AMP458760:AMP458837 AWL458760:AWL458837 BGH458760:BGH458837 BQD458760:BQD458837 BZZ458760:BZZ458837 CJV458760:CJV458837 CTR458760:CTR458837 DDN458760:DDN458837 DNJ458760:DNJ458837 DXF458760:DXF458837 EHB458760:EHB458837 EQX458760:EQX458837 FAT458760:FAT458837 FKP458760:FKP458837 FUL458760:FUL458837 GEH458760:GEH458837 GOD458760:GOD458837 GXZ458760:GXZ458837 HHV458760:HHV458837 HRR458760:HRR458837 IBN458760:IBN458837 ILJ458760:ILJ458837 IVF458760:IVF458837 JFB458760:JFB458837 JOX458760:JOX458837 JYT458760:JYT458837 KIP458760:KIP458837 KSL458760:KSL458837 LCH458760:LCH458837 LMD458760:LMD458837 LVZ458760:LVZ458837 MFV458760:MFV458837 MPR458760:MPR458837 MZN458760:MZN458837 NJJ458760:NJJ458837 NTF458760:NTF458837 ODB458760:ODB458837 OMX458760:OMX458837 OWT458760:OWT458837 PGP458760:PGP458837 PQL458760:PQL458837 QAH458760:QAH458837 QKD458760:QKD458837 QTZ458760:QTZ458837 RDV458760:RDV458837 RNR458760:RNR458837 RXN458760:RXN458837 SHJ458760:SHJ458837 SRF458760:SRF458837 TBB458760:TBB458837 TKX458760:TKX458837 TUT458760:TUT458837 UEP458760:UEP458837 UOL458760:UOL458837 UYH458760:UYH458837 VID458760:VID458837 VRZ458760:VRZ458837 WBV458760:WBV458837 WLR458760:WLR458837 WVN458760:WVN458837 F524296:F524373 JB524296:JB524373 SX524296:SX524373 ACT524296:ACT524373 AMP524296:AMP524373 AWL524296:AWL524373 BGH524296:BGH524373 BQD524296:BQD524373 BZZ524296:BZZ524373 CJV524296:CJV524373 CTR524296:CTR524373 DDN524296:DDN524373 DNJ524296:DNJ524373 DXF524296:DXF524373 EHB524296:EHB524373 EQX524296:EQX524373 FAT524296:FAT524373 FKP524296:FKP524373 FUL524296:FUL524373 GEH524296:GEH524373 GOD524296:GOD524373 GXZ524296:GXZ524373 HHV524296:HHV524373 HRR524296:HRR524373 IBN524296:IBN524373 ILJ524296:ILJ524373 IVF524296:IVF524373 JFB524296:JFB524373 JOX524296:JOX524373 JYT524296:JYT524373 KIP524296:KIP524373 KSL524296:KSL524373 LCH524296:LCH524373 LMD524296:LMD524373 LVZ524296:LVZ524373 MFV524296:MFV524373 MPR524296:MPR524373 MZN524296:MZN524373 NJJ524296:NJJ524373 NTF524296:NTF524373 ODB524296:ODB524373 OMX524296:OMX524373 OWT524296:OWT524373 PGP524296:PGP524373 PQL524296:PQL524373 QAH524296:QAH524373 QKD524296:QKD524373 QTZ524296:QTZ524373 RDV524296:RDV524373 RNR524296:RNR524373 RXN524296:RXN524373 SHJ524296:SHJ524373 SRF524296:SRF524373 TBB524296:TBB524373 TKX524296:TKX524373 TUT524296:TUT524373 UEP524296:UEP524373 UOL524296:UOL524373 UYH524296:UYH524373 VID524296:VID524373 VRZ524296:VRZ524373 WBV524296:WBV524373 WLR524296:WLR524373 WVN524296:WVN524373 F589832:F589909 JB589832:JB589909 SX589832:SX589909 ACT589832:ACT589909 AMP589832:AMP589909 AWL589832:AWL589909 BGH589832:BGH589909 BQD589832:BQD589909 BZZ589832:BZZ589909 CJV589832:CJV589909 CTR589832:CTR589909 DDN589832:DDN589909 DNJ589832:DNJ589909 DXF589832:DXF589909 EHB589832:EHB589909 EQX589832:EQX589909 FAT589832:FAT589909 FKP589832:FKP589909 FUL589832:FUL589909 GEH589832:GEH589909 GOD589832:GOD589909 GXZ589832:GXZ589909 HHV589832:HHV589909 HRR589832:HRR589909 IBN589832:IBN589909 ILJ589832:ILJ589909 IVF589832:IVF589909 JFB589832:JFB589909 JOX589832:JOX589909 JYT589832:JYT589909 KIP589832:KIP589909 KSL589832:KSL589909 LCH589832:LCH589909 LMD589832:LMD589909 LVZ589832:LVZ589909 MFV589832:MFV589909 MPR589832:MPR589909 MZN589832:MZN589909 NJJ589832:NJJ589909 NTF589832:NTF589909 ODB589832:ODB589909 OMX589832:OMX589909 OWT589832:OWT589909 PGP589832:PGP589909 PQL589832:PQL589909 QAH589832:QAH589909 QKD589832:QKD589909 QTZ589832:QTZ589909 RDV589832:RDV589909 RNR589832:RNR589909 RXN589832:RXN589909 SHJ589832:SHJ589909 SRF589832:SRF589909 TBB589832:TBB589909 TKX589832:TKX589909 TUT589832:TUT589909 UEP589832:UEP589909 UOL589832:UOL589909 UYH589832:UYH589909 VID589832:VID589909 VRZ589832:VRZ589909 WBV589832:WBV589909 WLR589832:WLR589909 WVN589832:WVN589909 F655368:F655445 JB655368:JB655445 SX655368:SX655445 ACT655368:ACT655445 AMP655368:AMP655445 AWL655368:AWL655445 BGH655368:BGH655445 BQD655368:BQD655445 BZZ655368:BZZ655445 CJV655368:CJV655445 CTR655368:CTR655445 DDN655368:DDN655445 DNJ655368:DNJ655445 DXF655368:DXF655445 EHB655368:EHB655445 EQX655368:EQX655445 FAT655368:FAT655445 FKP655368:FKP655445 FUL655368:FUL655445 GEH655368:GEH655445 GOD655368:GOD655445 GXZ655368:GXZ655445 HHV655368:HHV655445 HRR655368:HRR655445 IBN655368:IBN655445 ILJ655368:ILJ655445 IVF655368:IVF655445 JFB655368:JFB655445 JOX655368:JOX655445 JYT655368:JYT655445 KIP655368:KIP655445 KSL655368:KSL655445 LCH655368:LCH655445 LMD655368:LMD655445 LVZ655368:LVZ655445 MFV655368:MFV655445 MPR655368:MPR655445 MZN655368:MZN655445 NJJ655368:NJJ655445 NTF655368:NTF655445 ODB655368:ODB655445 OMX655368:OMX655445 OWT655368:OWT655445 PGP655368:PGP655445 PQL655368:PQL655445 QAH655368:QAH655445 QKD655368:QKD655445 QTZ655368:QTZ655445 RDV655368:RDV655445 RNR655368:RNR655445 RXN655368:RXN655445 SHJ655368:SHJ655445 SRF655368:SRF655445 TBB655368:TBB655445 TKX655368:TKX655445 TUT655368:TUT655445 UEP655368:UEP655445 UOL655368:UOL655445 UYH655368:UYH655445 VID655368:VID655445 VRZ655368:VRZ655445 WBV655368:WBV655445 WLR655368:WLR655445 WVN655368:WVN655445 F720904:F720981 JB720904:JB720981 SX720904:SX720981 ACT720904:ACT720981 AMP720904:AMP720981 AWL720904:AWL720981 BGH720904:BGH720981 BQD720904:BQD720981 BZZ720904:BZZ720981 CJV720904:CJV720981 CTR720904:CTR720981 DDN720904:DDN720981 DNJ720904:DNJ720981 DXF720904:DXF720981 EHB720904:EHB720981 EQX720904:EQX720981 FAT720904:FAT720981 FKP720904:FKP720981 FUL720904:FUL720981 GEH720904:GEH720981 GOD720904:GOD720981 GXZ720904:GXZ720981 HHV720904:HHV720981 HRR720904:HRR720981 IBN720904:IBN720981 ILJ720904:ILJ720981 IVF720904:IVF720981 JFB720904:JFB720981 JOX720904:JOX720981 JYT720904:JYT720981 KIP720904:KIP720981 KSL720904:KSL720981 LCH720904:LCH720981 LMD720904:LMD720981 LVZ720904:LVZ720981 MFV720904:MFV720981 MPR720904:MPR720981 MZN720904:MZN720981 NJJ720904:NJJ720981 NTF720904:NTF720981 ODB720904:ODB720981 OMX720904:OMX720981 OWT720904:OWT720981 PGP720904:PGP720981 PQL720904:PQL720981 QAH720904:QAH720981 QKD720904:QKD720981 QTZ720904:QTZ720981 RDV720904:RDV720981 RNR720904:RNR720981 RXN720904:RXN720981 SHJ720904:SHJ720981 SRF720904:SRF720981 TBB720904:TBB720981 TKX720904:TKX720981 TUT720904:TUT720981 UEP720904:UEP720981 UOL720904:UOL720981 UYH720904:UYH720981 VID720904:VID720981 VRZ720904:VRZ720981 WBV720904:WBV720981 WLR720904:WLR720981 WVN720904:WVN720981 F786440:F786517 JB786440:JB786517 SX786440:SX786517 ACT786440:ACT786517 AMP786440:AMP786517 AWL786440:AWL786517 BGH786440:BGH786517 BQD786440:BQD786517 BZZ786440:BZZ786517 CJV786440:CJV786517 CTR786440:CTR786517 DDN786440:DDN786517 DNJ786440:DNJ786517 DXF786440:DXF786517 EHB786440:EHB786517 EQX786440:EQX786517 FAT786440:FAT786517 FKP786440:FKP786517 FUL786440:FUL786517 GEH786440:GEH786517 GOD786440:GOD786517 GXZ786440:GXZ786517 HHV786440:HHV786517 HRR786440:HRR786517 IBN786440:IBN786517 ILJ786440:ILJ786517 IVF786440:IVF786517 JFB786440:JFB786517 JOX786440:JOX786517 JYT786440:JYT786517 KIP786440:KIP786517 KSL786440:KSL786517 LCH786440:LCH786517 LMD786440:LMD786517 LVZ786440:LVZ786517 MFV786440:MFV786517 MPR786440:MPR786517 MZN786440:MZN786517 NJJ786440:NJJ786517 NTF786440:NTF786517 ODB786440:ODB786517 OMX786440:OMX786517 OWT786440:OWT786517 PGP786440:PGP786517 PQL786440:PQL786517 QAH786440:QAH786517 QKD786440:QKD786517 QTZ786440:QTZ786517 RDV786440:RDV786517 RNR786440:RNR786517 RXN786440:RXN786517 SHJ786440:SHJ786517 SRF786440:SRF786517 TBB786440:TBB786517 TKX786440:TKX786517 TUT786440:TUT786517 UEP786440:UEP786517 UOL786440:UOL786517 UYH786440:UYH786517 VID786440:VID786517 VRZ786440:VRZ786517 WBV786440:WBV786517 WLR786440:WLR786517 WVN786440:WVN786517 F851976:F852053 JB851976:JB852053 SX851976:SX852053 ACT851976:ACT852053 AMP851976:AMP852053 AWL851976:AWL852053 BGH851976:BGH852053 BQD851976:BQD852053 BZZ851976:BZZ852053 CJV851976:CJV852053 CTR851976:CTR852053 DDN851976:DDN852053 DNJ851976:DNJ852053 DXF851976:DXF852053 EHB851976:EHB852053 EQX851976:EQX852053 FAT851976:FAT852053 FKP851976:FKP852053 FUL851976:FUL852053 GEH851976:GEH852053 GOD851976:GOD852053 GXZ851976:GXZ852053 HHV851976:HHV852053 HRR851976:HRR852053 IBN851976:IBN852053 ILJ851976:ILJ852053 IVF851976:IVF852053 JFB851976:JFB852053 JOX851976:JOX852053 JYT851976:JYT852053 KIP851976:KIP852053 KSL851976:KSL852053 LCH851976:LCH852053 LMD851976:LMD852053 LVZ851976:LVZ852053 MFV851976:MFV852053 MPR851976:MPR852053 MZN851976:MZN852053 NJJ851976:NJJ852053 NTF851976:NTF852053 ODB851976:ODB852053 OMX851976:OMX852053 OWT851976:OWT852053 PGP851976:PGP852053 PQL851976:PQL852053 QAH851976:QAH852053 QKD851976:QKD852053 QTZ851976:QTZ852053 RDV851976:RDV852053 RNR851976:RNR852053 RXN851976:RXN852053 SHJ851976:SHJ852053 SRF851976:SRF852053 TBB851976:TBB852053 TKX851976:TKX852053 TUT851976:TUT852053 UEP851976:UEP852053 UOL851976:UOL852053 UYH851976:UYH852053 VID851976:VID852053 VRZ851976:VRZ852053 WBV851976:WBV852053 WLR851976:WLR852053 WVN851976:WVN852053 F917512:F917589 JB917512:JB917589 SX917512:SX917589 ACT917512:ACT917589 AMP917512:AMP917589 AWL917512:AWL917589 BGH917512:BGH917589 BQD917512:BQD917589 BZZ917512:BZZ917589 CJV917512:CJV917589 CTR917512:CTR917589 DDN917512:DDN917589 DNJ917512:DNJ917589 DXF917512:DXF917589 EHB917512:EHB917589 EQX917512:EQX917589 FAT917512:FAT917589 FKP917512:FKP917589 FUL917512:FUL917589 GEH917512:GEH917589 GOD917512:GOD917589 GXZ917512:GXZ917589 HHV917512:HHV917589 HRR917512:HRR917589 IBN917512:IBN917589 ILJ917512:ILJ917589 IVF917512:IVF917589 JFB917512:JFB917589 JOX917512:JOX917589 JYT917512:JYT917589 KIP917512:KIP917589 KSL917512:KSL917589 LCH917512:LCH917589 LMD917512:LMD917589 LVZ917512:LVZ917589 MFV917512:MFV917589 MPR917512:MPR917589 MZN917512:MZN917589 NJJ917512:NJJ917589 NTF917512:NTF917589 ODB917512:ODB917589 OMX917512:OMX917589 OWT917512:OWT917589 PGP917512:PGP917589 PQL917512:PQL917589 QAH917512:QAH917589 QKD917512:QKD917589 QTZ917512:QTZ917589 RDV917512:RDV917589 RNR917512:RNR917589 RXN917512:RXN917589 SHJ917512:SHJ917589 SRF917512:SRF917589 TBB917512:TBB917589 TKX917512:TKX917589 TUT917512:TUT917589 UEP917512:UEP917589 UOL917512:UOL917589 UYH917512:UYH917589 VID917512:VID917589 VRZ917512:VRZ917589 WBV917512:WBV917589 WLR917512:WLR917589 WVN917512:WVN917589 F983048:F983125 JB983048:JB983125 SX983048:SX983125 ACT983048:ACT983125 AMP983048:AMP983125 AWL983048:AWL983125 BGH983048:BGH983125 BQD983048:BQD983125 BZZ983048:BZZ983125 CJV983048:CJV983125 CTR983048:CTR983125 DDN983048:DDN983125 DNJ983048:DNJ983125 DXF983048:DXF983125 EHB983048:EHB983125 EQX983048:EQX983125 FAT983048:FAT983125 FKP983048:FKP983125 FUL983048:FUL983125 GEH983048:GEH983125 GOD983048:GOD983125 GXZ983048:GXZ983125 HHV983048:HHV983125 HRR983048:HRR983125 IBN983048:IBN983125 ILJ983048:ILJ983125 IVF983048:IVF983125 JFB983048:JFB983125 JOX983048:JOX983125 JYT983048:JYT983125 KIP983048:KIP983125 KSL983048:KSL983125 LCH983048:LCH983125 LMD983048:LMD983125 LVZ983048:LVZ983125 MFV983048:MFV983125 MPR983048:MPR983125 MZN983048:MZN983125 NJJ983048:NJJ983125 NTF983048:NTF983125 ODB983048:ODB983125 OMX983048:OMX983125 OWT983048:OWT983125 PGP983048:PGP983125 PQL983048:PQL983125 QAH983048:QAH983125 QKD983048:QKD983125 QTZ983048:QTZ983125 RDV983048:RDV983125 RNR983048:RNR983125 RXN983048:RXN983125 SHJ983048:SHJ983125 SRF983048:SRF983125 TBB983048:TBB983125 TKX983048:TKX983125 TUT983048:TUT983125 UEP983048:UEP983125 UOL983048:UOL983125 UYH983048:UYH983125 VID983048:VID983125 VRZ983048:VRZ983125 WBV983048:WBV983125 WLR983048:WLR983125 WVN983048:WVN983125 WVN8:WVN85 WLR8:WLR85 WBV8:WBV85 VRZ8:VRZ85 VID8:VID85 UYH8:UYH85 UOL8:UOL85 UEP8:UEP85 TUT8:TUT85 TKX8:TKX85 TBB8:TBB85 SRF8:SRF85 SHJ8:SHJ85 RXN8:RXN85 RNR8:RNR85 RDV8:RDV85 QTZ8:QTZ85 QKD8:QKD85 QAH8:QAH85 PQL8:PQL85 PGP8:PGP85 OWT8:OWT85 OMX8:OMX85 ODB8:ODB85 NTF8:NTF85 NJJ8:NJJ85 MZN8:MZN85 MPR8:MPR85 MFV8:MFV85 LVZ8:LVZ85 LMD8:LMD85 LCH8:LCH85 KSL8:KSL85 KIP8:KIP85 JYT8:JYT85 JOX8:JOX85 JFB8:JFB85 IVF8:IVF85 ILJ8:ILJ85 IBN8:IBN85 HRR8:HRR85 HHV8:HHV85 GXZ8:GXZ85 GOD8:GOD85 GEH8:GEH85 FUL8:FUL85 FKP8:FKP85 FAT8:FAT85 EQX8:EQX85 EHB8:EHB85 DXF8:DXF85 DNJ8:DNJ85 DDN8:DDN85 CTR8:CTR85 CJV8:CJV85 BZZ8:BZZ85 BQD8:BQD85 BGH8:BGH85 AWL8:AWL85 AMP8:AMP85 ACT8:ACT85 SX8:SX85 JB8:JB85 F8:F85" xr:uid="{BED1A427-A060-44CD-B1C7-47A6EE550088}">
      <formula1>0</formula1>
      <formula2>540</formula2>
    </dataValidation>
    <dataValidation type="date" allowBlank="1" showInputMessage="1" showErrorMessage="1" errorTitle="Chybná hodnota" error="Datum narození musí být od 1. 7. 2005 do 30. 6. 2009." sqref="IY50:IY85 SU50:SU85 ACQ50:ACQ85 AMM50:AMM85 AWI50:AWI85 BGE50:BGE85 BQA50:BQA85 BZW50:BZW85 CJS50:CJS85 CTO50:CTO85 DDK50:DDK85 DNG50:DNG85 DXC50:DXC85 EGY50:EGY85 EQU50:EQU85 FAQ50:FAQ85 FKM50:FKM85 FUI50:FUI85 GEE50:GEE85 GOA50:GOA85 GXW50:GXW85 HHS50:HHS85 HRO50:HRO85 IBK50:IBK85 ILG50:ILG85 IVC50:IVC85 JEY50:JEY85 JOU50:JOU85 JYQ50:JYQ85 KIM50:KIM85 KSI50:KSI85 LCE50:LCE85 LMA50:LMA85 LVW50:LVW85 MFS50:MFS85 MPO50:MPO85 MZK50:MZK85 NJG50:NJG85 NTC50:NTC85 OCY50:OCY85 OMU50:OMU85 OWQ50:OWQ85 PGM50:PGM85 PQI50:PQI85 QAE50:QAE85 QKA50:QKA85 QTW50:QTW85 RDS50:RDS85 RNO50:RNO85 RXK50:RXK85 SHG50:SHG85 SRC50:SRC85 TAY50:TAY85 TKU50:TKU85 TUQ50:TUQ85 UEM50:UEM85 UOI50:UOI85 UYE50:UYE85 VIA50:VIA85 VRW50:VRW85 WBS50:WBS85 WLO50:WLO85 WVK50:WVK85 IY65586:IY65621 SU65586:SU65621 ACQ65586:ACQ65621 AMM65586:AMM65621 AWI65586:AWI65621 BGE65586:BGE65621 BQA65586:BQA65621 BZW65586:BZW65621 CJS65586:CJS65621 CTO65586:CTO65621 DDK65586:DDK65621 DNG65586:DNG65621 DXC65586:DXC65621 EGY65586:EGY65621 EQU65586:EQU65621 FAQ65586:FAQ65621 FKM65586:FKM65621 FUI65586:FUI65621 GEE65586:GEE65621 GOA65586:GOA65621 GXW65586:GXW65621 HHS65586:HHS65621 HRO65586:HRO65621 IBK65586:IBK65621 ILG65586:ILG65621 IVC65586:IVC65621 JEY65586:JEY65621 JOU65586:JOU65621 JYQ65586:JYQ65621 KIM65586:KIM65621 KSI65586:KSI65621 LCE65586:LCE65621 LMA65586:LMA65621 LVW65586:LVW65621 MFS65586:MFS65621 MPO65586:MPO65621 MZK65586:MZK65621 NJG65586:NJG65621 NTC65586:NTC65621 OCY65586:OCY65621 OMU65586:OMU65621 OWQ65586:OWQ65621 PGM65586:PGM65621 PQI65586:PQI65621 QAE65586:QAE65621 QKA65586:QKA65621 QTW65586:QTW65621 RDS65586:RDS65621 RNO65586:RNO65621 RXK65586:RXK65621 SHG65586:SHG65621 SRC65586:SRC65621 TAY65586:TAY65621 TKU65586:TKU65621 TUQ65586:TUQ65621 UEM65586:UEM65621 UOI65586:UOI65621 UYE65586:UYE65621 VIA65586:VIA65621 VRW65586:VRW65621 WBS65586:WBS65621 WLO65586:WLO65621 WVK65586:WVK65621 IY131122:IY131157 SU131122:SU131157 ACQ131122:ACQ131157 AMM131122:AMM131157 AWI131122:AWI131157 BGE131122:BGE131157 BQA131122:BQA131157 BZW131122:BZW131157 CJS131122:CJS131157 CTO131122:CTO131157 DDK131122:DDK131157 DNG131122:DNG131157 DXC131122:DXC131157 EGY131122:EGY131157 EQU131122:EQU131157 FAQ131122:FAQ131157 FKM131122:FKM131157 FUI131122:FUI131157 GEE131122:GEE131157 GOA131122:GOA131157 GXW131122:GXW131157 HHS131122:HHS131157 HRO131122:HRO131157 IBK131122:IBK131157 ILG131122:ILG131157 IVC131122:IVC131157 JEY131122:JEY131157 JOU131122:JOU131157 JYQ131122:JYQ131157 KIM131122:KIM131157 KSI131122:KSI131157 LCE131122:LCE131157 LMA131122:LMA131157 LVW131122:LVW131157 MFS131122:MFS131157 MPO131122:MPO131157 MZK131122:MZK131157 NJG131122:NJG131157 NTC131122:NTC131157 OCY131122:OCY131157 OMU131122:OMU131157 OWQ131122:OWQ131157 PGM131122:PGM131157 PQI131122:PQI131157 QAE131122:QAE131157 QKA131122:QKA131157 QTW131122:QTW131157 RDS131122:RDS131157 RNO131122:RNO131157 RXK131122:RXK131157 SHG131122:SHG131157 SRC131122:SRC131157 TAY131122:TAY131157 TKU131122:TKU131157 TUQ131122:TUQ131157 UEM131122:UEM131157 UOI131122:UOI131157 UYE131122:UYE131157 VIA131122:VIA131157 VRW131122:VRW131157 WBS131122:WBS131157 WLO131122:WLO131157 WVK131122:WVK131157 IY196658:IY196693 SU196658:SU196693 ACQ196658:ACQ196693 AMM196658:AMM196693 AWI196658:AWI196693 BGE196658:BGE196693 BQA196658:BQA196693 BZW196658:BZW196693 CJS196658:CJS196693 CTO196658:CTO196693 DDK196658:DDK196693 DNG196658:DNG196693 DXC196658:DXC196693 EGY196658:EGY196693 EQU196658:EQU196693 FAQ196658:FAQ196693 FKM196658:FKM196693 FUI196658:FUI196693 GEE196658:GEE196693 GOA196658:GOA196693 GXW196658:GXW196693 HHS196658:HHS196693 HRO196658:HRO196693 IBK196658:IBK196693 ILG196658:ILG196693 IVC196658:IVC196693 JEY196658:JEY196693 JOU196658:JOU196693 JYQ196658:JYQ196693 KIM196658:KIM196693 KSI196658:KSI196693 LCE196658:LCE196693 LMA196658:LMA196693 LVW196658:LVW196693 MFS196658:MFS196693 MPO196658:MPO196693 MZK196658:MZK196693 NJG196658:NJG196693 NTC196658:NTC196693 OCY196658:OCY196693 OMU196658:OMU196693 OWQ196658:OWQ196693 PGM196658:PGM196693 PQI196658:PQI196693 QAE196658:QAE196693 QKA196658:QKA196693 QTW196658:QTW196693 RDS196658:RDS196693 RNO196658:RNO196693 RXK196658:RXK196693 SHG196658:SHG196693 SRC196658:SRC196693 TAY196658:TAY196693 TKU196658:TKU196693 TUQ196658:TUQ196693 UEM196658:UEM196693 UOI196658:UOI196693 UYE196658:UYE196693 VIA196658:VIA196693 VRW196658:VRW196693 WBS196658:WBS196693 WLO196658:WLO196693 WVK196658:WVK196693 IY262194:IY262229 SU262194:SU262229 ACQ262194:ACQ262229 AMM262194:AMM262229 AWI262194:AWI262229 BGE262194:BGE262229 BQA262194:BQA262229 BZW262194:BZW262229 CJS262194:CJS262229 CTO262194:CTO262229 DDK262194:DDK262229 DNG262194:DNG262229 DXC262194:DXC262229 EGY262194:EGY262229 EQU262194:EQU262229 FAQ262194:FAQ262229 FKM262194:FKM262229 FUI262194:FUI262229 GEE262194:GEE262229 GOA262194:GOA262229 GXW262194:GXW262229 HHS262194:HHS262229 HRO262194:HRO262229 IBK262194:IBK262229 ILG262194:ILG262229 IVC262194:IVC262229 JEY262194:JEY262229 JOU262194:JOU262229 JYQ262194:JYQ262229 KIM262194:KIM262229 KSI262194:KSI262229 LCE262194:LCE262229 LMA262194:LMA262229 LVW262194:LVW262229 MFS262194:MFS262229 MPO262194:MPO262229 MZK262194:MZK262229 NJG262194:NJG262229 NTC262194:NTC262229 OCY262194:OCY262229 OMU262194:OMU262229 OWQ262194:OWQ262229 PGM262194:PGM262229 PQI262194:PQI262229 QAE262194:QAE262229 QKA262194:QKA262229 QTW262194:QTW262229 RDS262194:RDS262229 RNO262194:RNO262229 RXK262194:RXK262229 SHG262194:SHG262229 SRC262194:SRC262229 TAY262194:TAY262229 TKU262194:TKU262229 TUQ262194:TUQ262229 UEM262194:UEM262229 UOI262194:UOI262229 UYE262194:UYE262229 VIA262194:VIA262229 VRW262194:VRW262229 WBS262194:WBS262229 WLO262194:WLO262229 WVK262194:WVK262229 IY327730:IY327765 SU327730:SU327765 ACQ327730:ACQ327765 AMM327730:AMM327765 AWI327730:AWI327765 BGE327730:BGE327765 BQA327730:BQA327765 BZW327730:BZW327765 CJS327730:CJS327765 CTO327730:CTO327765 DDK327730:DDK327765 DNG327730:DNG327765 DXC327730:DXC327765 EGY327730:EGY327765 EQU327730:EQU327765 FAQ327730:FAQ327765 FKM327730:FKM327765 FUI327730:FUI327765 GEE327730:GEE327765 GOA327730:GOA327765 GXW327730:GXW327765 HHS327730:HHS327765 HRO327730:HRO327765 IBK327730:IBK327765 ILG327730:ILG327765 IVC327730:IVC327765 JEY327730:JEY327765 JOU327730:JOU327765 JYQ327730:JYQ327765 KIM327730:KIM327765 KSI327730:KSI327765 LCE327730:LCE327765 LMA327730:LMA327765 LVW327730:LVW327765 MFS327730:MFS327765 MPO327730:MPO327765 MZK327730:MZK327765 NJG327730:NJG327765 NTC327730:NTC327765 OCY327730:OCY327765 OMU327730:OMU327765 OWQ327730:OWQ327765 PGM327730:PGM327765 PQI327730:PQI327765 QAE327730:QAE327765 QKA327730:QKA327765 QTW327730:QTW327765 RDS327730:RDS327765 RNO327730:RNO327765 RXK327730:RXK327765 SHG327730:SHG327765 SRC327730:SRC327765 TAY327730:TAY327765 TKU327730:TKU327765 TUQ327730:TUQ327765 UEM327730:UEM327765 UOI327730:UOI327765 UYE327730:UYE327765 VIA327730:VIA327765 VRW327730:VRW327765 WBS327730:WBS327765 WLO327730:WLO327765 WVK327730:WVK327765 IY393266:IY393301 SU393266:SU393301 ACQ393266:ACQ393301 AMM393266:AMM393301 AWI393266:AWI393301 BGE393266:BGE393301 BQA393266:BQA393301 BZW393266:BZW393301 CJS393266:CJS393301 CTO393266:CTO393301 DDK393266:DDK393301 DNG393266:DNG393301 DXC393266:DXC393301 EGY393266:EGY393301 EQU393266:EQU393301 FAQ393266:FAQ393301 FKM393266:FKM393301 FUI393266:FUI393301 GEE393266:GEE393301 GOA393266:GOA393301 GXW393266:GXW393301 HHS393266:HHS393301 HRO393266:HRO393301 IBK393266:IBK393301 ILG393266:ILG393301 IVC393266:IVC393301 JEY393266:JEY393301 JOU393266:JOU393301 JYQ393266:JYQ393301 KIM393266:KIM393301 KSI393266:KSI393301 LCE393266:LCE393301 LMA393266:LMA393301 LVW393266:LVW393301 MFS393266:MFS393301 MPO393266:MPO393301 MZK393266:MZK393301 NJG393266:NJG393301 NTC393266:NTC393301 OCY393266:OCY393301 OMU393266:OMU393301 OWQ393266:OWQ393301 PGM393266:PGM393301 PQI393266:PQI393301 QAE393266:QAE393301 QKA393266:QKA393301 QTW393266:QTW393301 RDS393266:RDS393301 RNO393266:RNO393301 RXK393266:RXK393301 SHG393266:SHG393301 SRC393266:SRC393301 TAY393266:TAY393301 TKU393266:TKU393301 TUQ393266:TUQ393301 UEM393266:UEM393301 UOI393266:UOI393301 UYE393266:UYE393301 VIA393266:VIA393301 VRW393266:VRW393301 WBS393266:WBS393301 WLO393266:WLO393301 WVK393266:WVK393301 IY458802:IY458837 SU458802:SU458837 ACQ458802:ACQ458837 AMM458802:AMM458837 AWI458802:AWI458837 BGE458802:BGE458837 BQA458802:BQA458837 BZW458802:BZW458837 CJS458802:CJS458837 CTO458802:CTO458837 DDK458802:DDK458837 DNG458802:DNG458837 DXC458802:DXC458837 EGY458802:EGY458837 EQU458802:EQU458837 FAQ458802:FAQ458837 FKM458802:FKM458837 FUI458802:FUI458837 GEE458802:GEE458837 GOA458802:GOA458837 GXW458802:GXW458837 HHS458802:HHS458837 HRO458802:HRO458837 IBK458802:IBK458837 ILG458802:ILG458837 IVC458802:IVC458837 JEY458802:JEY458837 JOU458802:JOU458837 JYQ458802:JYQ458837 KIM458802:KIM458837 KSI458802:KSI458837 LCE458802:LCE458837 LMA458802:LMA458837 LVW458802:LVW458837 MFS458802:MFS458837 MPO458802:MPO458837 MZK458802:MZK458837 NJG458802:NJG458837 NTC458802:NTC458837 OCY458802:OCY458837 OMU458802:OMU458837 OWQ458802:OWQ458837 PGM458802:PGM458837 PQI458802:PQI458837 QAE458802:QAE458837 QKA458802:QKA458837 QTW458802:QTW458837 RDS458802:RDS458837 RNO458802:RNO458837 RXK458802:RXK458837 SHG458802:SHG458837 SRC458802:SRC458837 TAY458802:TAY458837 TKU458802:TKU458837 TUQ458802:TUQ458837 UEM458802:UEM458837 UOI458802:UOI458837 UYE458802:UYE458837 VIA458802:VIA458837 VRW458802:VRW458837 WBS458802:WBS458837 WLO458802:WLO458837 WVK458802:WVK458837 IY524338:IY524373 SU524338:SU524373 ACQ524338:ACQ524373 AMM524338:AMM524373 AWI524338:AWI524373 BGE524338:BGE524373 BQA524338:BQA524373 BZW524338:BZW524373 CJS524338:CJS524373 CTO524338:CTO524373 DDK524338:DDK524373 DNG524338:DNG524373 DXC524338:DXC524373 EGY524338:EGY524373 EQU524338:EQU524373 FAQ524338:FAQ524373 FKM524338:FKM524373 FUI524338:FUI524373 GEE524338:GEE524373 GOA524338:GOA524373 GXW524338:GXW524373 HHS524338:HHS524373 HRO524338:HRO524373 IBK524338:IBK524373 ILG524338:ILG524373 IVC524338:IVC524373 JEY524338:JEY524373 JOU524338:JOU524373 JYQ524338:JYQ524373 KIM524338:KIM524373 KSI524338:KSI524373 LCE524338:LCE524373 LMA524338:LMA524373 LVW524338:LVW524373 MFS524338:MFS524373 MPO524338:MPO524373 MZK524338:MZK524373 NJG524338:NJG524373 NTC524338:NTC524373 OCY524338:OCY524373 OMU524338:OMU524373 OWQ524338:OWQ524373 PGM524338:PGM524373 PQI524338:PQI524373 QAE524338:QAE524373 QKA524338:QKA524373 QTW524338:QTW524373 RDS524338:RDS524373 RNO524338:RNO524373 RXK524338:RXK524373 SHG524338:SHG524373 SRC524338:SRC524373 TAY524338:TAY524373 TKU524338:TKU524373 TUQ524338:TUQ524373 UEM524338:UEM524373 UOI524338:UOI524373 UYE524338:UYE524373 VIA524338:VIA524373 VRW524338:VRW524373 WBS524338:WBS524373 WLO524338:WLO524373 WVK524338:WVK524373 IY589874:IY589909 SU589874:SU589909 ACQ589874:ACQ589909 AMM589874:AMM589909 AWI589874:AWI589909 BGE589874:BGE589909 BQA589874:BQA589909 BZW589874:BZW589909 CJS589874:CJS589909 CTO589874:CTO589909 DDK589874:DDK589909 DNG589874:DNG589909 DXC589874:DXC589909 EGY589874:EGY589909 EQU589874:EQU589909 FAQ589874:FAQ589909 FKM589874:FKM589909 FUI589874:FUI589909 GEE589874:GEE589909 GOA589874:GOA589909 GXW589874:GXW589909 HHS589874:HHS589909 HRO589874:HRO589909 IBK589874:IBK589909 ILG589874:ILG589909 IVC589874:IVC589909 JEY589874:JEY589909 JOU589874:JOU589909 JYQ589874:JYQ589909 KIM589874:KIM589909 KSI589874:KSI589909 LCE589874:LCE589909 LMA589874:LMA589909 LVW589874:LVW589909 MFS589874:MFS589909 MPO589874:MPO589909 MZK589874:MZK589909 NJG589874:NJG589909 NTC589874:NTC589909 OCY589874:OCY589909 OMU589874:OMU589909 OWQ589874:OWQ589909 PGM589874:PGM589909 PQI589874:PQI589909 QAE589874:QAE589909 QKA589874:QKA589909 QTW589874:QTW589909 RDS589874:RDS589909 RNO589874:RNO589909 RXK589874:RXK589909 SHG589874:SHG589909 SRC589874:SRC589909 TAY589874:TAY589909 TKU589874:TKU589909 TUQ589874:TUQ589909 UEM589874:UEM589909 UOI589874:UOI589909 UYE589874:UYE589909 VIA589874:VIA589909 VRW589874:VRW589909 WBS589874:WBS589909 WLO589874:WLO589909 WVK589874:WVK589909 IY655410:IY655445 SU655410:SU655445 ACQ655410:ACQ655445 AMM655410:AMM655445 AWI655410:AWI655445 BGE655410:BGE655445 BQA655410:BQA655445 BZW655410:BZW655445 CJS655410:CJS655445 CTO655410:CTO655445 DDK655410:DDK655445 DNG655410:DNG655445 DXC655410:DXC655445 EGY655410:EGY655445 EQU655410:EQU655445 FAQ655410:FAQ655445 FKM655410:FKM655445 FUI655410:FUI655445 GEE655410:GEE655445 GOA655410:GOA655445 GXW655410:GXW655445 HHS655410:HHS655445 HRO655410:HRO655445 IBK655410:IBK655445 ILG655410:ILG655445 IVC655410:IVC655445 JEY655410:JEY655445 JOU655410:JOU655445 JYQ655410:JYQ655445 KIM655410:KIM655445 KSI655410:KSI655445 LCE655410:LCE655445 LMA655410:LMA655445 LVW655410:LVW655445 MFS655410:MFS655445 MPO655410:MPO655445 MZK655410:MZK655445 NJG655410:NJG655445 NTC655410:NTC655445 OCY655410:OCY655445 OMU655410:OMU655445 OWQ655410:OWQ655445 PGM655410:PGM655445 PQI655410:PQI655445 QAE655410:QAE655445 QKA655410:QKA655445 QTW655410:QTW655445 RDS655410:RDS655445 RNO655410:RNO655445 RXK655410:RXK655445 SHG655410:SHG655445 SRC655410:SRC655445 TAY655410:TAY655445 TKU655410:TKU655445 TUQ655410:TUQ655445 UEM655410:UEM655445 UOI655410:UOI655445 UYE655410:UYE655445 VIA655410:VIA655445 VRW655410:VRW655445 WBS655410:WBS655445 WLO655410:WLO655445 WVK655410:WVK655445 IY720946:IY720981 SU720946:SU720981 ACQ720946:ACQ720981 AMM720946:AMM720981 AWI720946:AWI720981 BGE720946:BGE720981 BQA720946:BQA720981 BZW720946:BZW720981 CJS720946:CJS720981 CTO720946:CTO720981 DDK720946:DDK720981 DNG720946:DNG720981 DXC720946:DXC720981 EGY720946:EGY720981 EQU720946:EQU720981 FAQ720946:FAQ720981 FKM720946:FKM720981 FUI720946:FUI720981 GEE720946:GEE720981 GOA720946:GOA720981 GXW720946:GXW720981 HHS720946:HHS720981 HRO720946:HRO720981 IBK720946:IBK720981 ILG720946:ILG720981 IVC720946:IVC720981 JEY720946:JEY720981 JOU720946:JOU720981 JYQ720946:JYQ720981 KIM720946:KIM720981 KSI720946:KSI720981 LCE720946:LCE720981 LMA720946:LMA720981 LVW720946:LVW720981 MFS720946:MFS720981 MPO720946:MPO720981 MZK720946:MZK720981 NJG720946:NJG720981 NTC720946:NTC720981 OCY720946:OCY720981 OMU720946:OMU720981 OWQ720946:OWQ720981 PGM720946:PGM720981 PQI720946:PQI720981 QAE720946:QAE720981 QKA720946:QKA720981 QTW720946:QTW720981 RDS720946:RDS720981 RNO720946:RNO720981 RXK720946:RXK720981 SHG720946:SHG720981 SRC720946:SRC720981 TAY720946:TAY720981 TKU720946:TKU720981 TUQ720946:TUQ720981 UEM720946:UEM720981 UOI720946:UOI720981 UYE720946:UYE720981 VIA720946:VIA720981 VRW720946:VRW720981 WBS720946:WBS720981 WLO720946:WLO720981 WVK720946:WVK720981 IY786482:IY786517 SU786482:SU786517 ACQ786482:ACQ786517 AMM786482:AMM786517 AWI786482:AWI786517 BGE786482:BGE786517 BQA786482:BQA786517 BZW786482:BZW786517 CJS786482:CJS786517 CTO786482:CTO786517 DDK786482:DDK786517 DNG786482:DNG786517 DXC786482:DXC786517 EGY786482:EGY786517 EQU786482:EQU786517 FAQ786482:FAQ786517 FKM786482:FKM786517 FUI786482:FUI786517 GEE786482:GEE786517 GOA786482:GOA786517 GXW786482:GXW786517 HHS786482:HHS786517 HRO786482:HRO786517 IBK786482:IBK786517 ILG786482:ILG786517 IVC786482:IVC786517 JEY786482:JEY786517 JOU786482:JOU786517 JYQ786482:JYQ786517 KIM786482:KIM786517 KSI786482:KSI786517 LCE786482:LCE786517 LMA786482:LMA786517 LVW786482:LVW786517 MFS786482:MFS786517 MPO786482:MPO786517 MZK786482:MZK786517 NJG786482:NJG786517 NTC786482:NTC786517 OCY786482:OCY786517 OMU786482:OMU786517 OWQ786482:OWQ786517 PGM786482:PGM786517 PQI786482:PQI786517 QAE786482:QAE786517 QKA786482:QKA786517 QTW786482:QTW786517 RDS786482:RDS786517 RNO786482:RNO786517 RXK786482:RXK786517 SHG786482:SHG786517 SRC786482:SRC786517 TAY786482:TAY786517 TKU786482:TKU786517 TUQ786482:TUQ786517 UEM786482:UEM786517 UOI786482:UOI786517 UYE786482:UYE786517 VIA786482:VIA786517 VRW786482:VRW786517 WBS786482:WBS786517 WLO786482:WLO786517 WVK786482:WVK786517 IY852018:IY852053 SU852018:SU852053 ACQ852018:ACQ852053 AMM852018:AMM852053 AWI852018:AWI852053 BGE852018:BGE852053 BQA852018:BQA852053 BZW852018:BZW852053 CJS852018:CJS852053 CTO852018:CTO852053 DDK852018:DDK852053 DNG852018:DNG852053 DXC852018:DXC852053 EGY852018:EGY852053 EQU852018:EQU852053 FAQ852018:FAQ852053 FKM852018:FKM852053 FUI852018:FUI852053 GEE852018:GEE852053 GOA852018:GOA852053 GXW852018:GXW852053 HHS852018:HHS852053 HRO852018:HRO852053 IBK852018:IBK852053 ILG852018:ILG852053 IVC852018:IVC852053 JEY852018:JEY852053 JOU852018:JOU852053 JYQ852018:JYQ852053 KIM852018:KIM852053 KSI852018:KSI852053 LCE852018:LCE852053 LMA852018:LMA852053 LVW852018:LVW852053 MFS852018:MFS852053 MPO852018:MPO852053 MZK852018:MZK852053 NJG852018:NJG852053 NTC852018:NTC852053 OCY852018:OCY852053 OMU852018:OMU852053 OWQ852018:OWQ852053 PGM852018:PGM852053 PQI852018:PQI852053 QAE852018:QAE852053 QKA852018:QKA852053 QTW852018:QTW852053 RDS852018:RDS852053 RNO852018:RNO852053 RXK852018:RXK852053 SHG852018:SHG852053 SRC852018:SRC852053 TAY852018:TAY852053 TKU852018:TKU852053 TUQ852018:TUQ852053 UEM852018:UEM852053 UOI852018:UOI852053 UYE852018:UYE852053 VIA852018:VIA852053 VRW852018:VRW852053 WBS852018:WBS852053 WLO852018:WLO852053 WVK852018:WVK852053 IY917554:IY917589 SU917554:SU917589 ACQ917554:ACQ917589 AMM917554:AMM917589 AWI917554:AWI917589 BGE917554:BGE917589 BQA917554:BQA917589 BZW917554:BZW917589 CJS917554:CJS917589 CTO917554:CTO917589 DDK917554:DDK917589 DNG917554:DNG917589 DXC917554:DXC917589 EGY917554:EGY917589 EQU917554:EQU917589 FAQ917554:FAQ917589 FKM917554:FKM917589 FUI917554:FUI917589 GEE917554:GEE917589 GOA917554:GOA917589 GXW917554:GXW917589 HHS917554:HHS917589 HRO917554:HRO917589 IBK917554:IBK917589 ILG917554:ILG917589 IVC917554:IVC917589 JEY917554:JEY917589 JOU917554:JOU917589 JYQ917554:JYQ917589 KIM917554:KIM917589 KSI917554:KSI917589 LCE917554:LCE917589 LMA917554:LMA917589 LVW917554:LVW917589 MFS917554:MFS917589 MPO917554:MPO917589 MZK917554:MZK917589 NJG917554:NJG917589 NTC917554:NTC917589 OCY917554:OCY917589 OMU917554:OMU917589 OWQ917554:OWQ917589 PGM917554:PGM917589 PQI917554:PQI917589 QAE917554:QAE917589 QKA917554:QKA917589 QTW917554:QTW917589 RDS917554:RDS917589 RNO917554:RNO917589 RXK917554:RXK917589 SHG917554:SHG917589 SRC917554:SRC917589 TAY917554:TAY917589 TKU917554:TKU917589 TUQ917554:TUQ917589 UEM917554:UEM917589 UOI917554:UOI917589 UYE917554:UYE917589 VIA917554:VIA917589 VRW917554:VRW917589 WBS917554:WBS917589 WLO917554:WLO917589 WVK917554:WVK917589 IY983090:IY983125 SU983090:SU983125 ACQ983090:ACQ983125 AMM983090:AMM983125 AWI983090:AWI983125 BGE983090:BGE983125 BQA983090:BQA983125 BZW983090:BZW983125 CJS983090:CJS983125 CTO983090:CTO983125 DDK983090:DDK983125 DNG983090:DNG983125 DXC983090:DXC983125 EGY983090:EGY983125 EQU983090:EQU983125 FAQ983090:FAQ983125 FKM983090:FKM983125 FUI983090:FUI983125 GEE983090:GEE983125 GOA983090:GOA983125 GXW983090:GXW983125 HHS983090:HHS983125 HRO983090:HRO983125 IBK983090:IBK983125 ILG983090:ILG983125 IVC983090:IVC983125 JEY983090:JEY983125 JOU983090:JOU983125 JYQ983090:JYQ983125 KIM983090:KIM983125 KSI983090:KSI983125 LCE983090:LCE983125 LMA983090:LMA983125 LVW983090:LVW983125 MFS983090:MFS983125 MPO983090:MPO983125 MZK983090:MZK983125 NJG983090:NJG983125 NTC983090:NTC983125 OCY983090:OCY983125 OMU983090:OMU983125 OWQ983090:OWQ983125 PGM983090:PGM983125 PQI983090:PQI983125 QAE983090:QAE983125 QKA983090:QKA983125 QTW983090:QTW983125 RDS983090:RDS983125 RNO983090:RNO983125 RXK983090:RXK983125 SHG983090:SHG983125 SRC983090:SRC983125 TAY983090:TAY983125 TKU983090:TKU983125 TUQ983090:TUQ983125 UEM983090:UEM983125 UOI983090:UOI983125 UYE983090:UYE983125 VIA983090:VIA983125 VRW983090:VRW983125 WBS983090:WBS983125 WLO983090:WLO983125 WVK983090:WVK983125" xr:uid="{322ED473-7353-49EC-A40D-304AC17E4C6B}">
      <formula1>38534</formula1>
      <formula2>39994</formula2>
    </dataValidation>
    <dataValidation type="custom" allowBlank="1" showInputMessage="1" showErrorMessage="1" errorTitle="Chybná hodnota" error="Označení kategorie je písmeno &quot;d&quot; nebo &quot;h&quot;." sqref="WVL983090:WVL983125 IZ50:IZ85 SV50:SV85 ACR50:ACR85 AMN50:AMN85 AWJ50:AWJ85 BGF50:BGF85 BQB50:BQB85 BZX50:BZX85 CJT50:CJT85 CTP50:CTP85 DDL50:DDL85 DNH50:DNH85 DXD50:DXD85 EGZ50:EGZ85 EQV50:EQV85 FAR50:FAR85 FKN50:FKN85 FUJ50:FUJ85 GEF50:GEF85 GOB50:GOB85 GXX50:GXX85 HHT50:HHT85 HRP50:HRP85 IBL50:IBL85 ILH50:ILH85 IVD50:IVD85 JEZ50:JEZ85 JOV50:JOV85 JYR50:JYR85 KIN50:KIN85 KSJ50:KSJ85 LCF50:LCF85 LMB50:LMB85 LVX50:LVX85 MFT50:MFT85 MPP50:MPP85 MZL50:MZL85 NJH50:NJH85 NTD50:NTD85 OCZ50:OCZ85 OMV50:OMV85 OWR50:OWR85 PGN50:PGN85 PQJ50:PQJ85 QAF50:QAF85 QKB50:QKB85 QTX50:QTX85 RDT50:RDT85 RNP50:RNP85 RXL50:RXL85 SHH50:SHH85 SRD50:SRD85 TAZ50:TAZ85 TKV50:TKV85 TUR50:TUR85 UEN50:UEN85 UOJ50:UOJ85 UYF50:UYF85 VIB50:VIB85 VRX50:VRX85 WBT50:WBT85 WLP50:WLP85 WVL50:WVL85 D65586:D65621 IZ65586:IZ65621 SV65586:SV65621 ACR65586:ACR65621 AMN65586:AMN65621 AWJ65586:AWJ65621 BGF65586:BGF65621 BQB65586:BQB65621 BZX65586:BZX65621 CJT65586:CJT65621 CTP65586:CTP65621 DDL65586:DDL65621 DNH65586:DNH65621 DXD65586:DXD65621 EGZ65586:EGZ65621 EQV65586:EQV65621 FAR65586:FAR65621 FKN65586:FKN65621 FUJ65586:FUJ65621 GEF65586:GEF65621 GOB65586:GOB65621 GXX65586:GXX65621 HHT65586:HHT65621 HRP65586:HRP65621 IBL65586:IBL65621 ILH65586:ILH65621 IVD65586:IVD65621 JEZ65586:JEZ65621 JOV65586:JOV65621 JYR65586:JYR65621 KIN65586:KIN65621 KSJ65586:KSJ65621 LCF65586:LCF65621 LMB65586:LMB65621 LVX65586:LVX65621 MFT65586:MFT65621 MPP65586:MPP65621 MZL65586:MZL65621 NJH65586:NJH65621 NTD65586:NTD65621 OCZ65586:OCZ65621 OMV65586:OMV65621 OWR65586:OWR65621 PGN65586:PGN65621 PQJ65586:PQJ65621 QAF65586:QAF65621 QKB65586:QKB65621 QTX65586:QTX65621 RDT65586:RDT65621 RNP65586:RNP65621 RXL65586:RXL65621 SHH65586:SHH65621 SRD65586:SRD65621 TAZ65586:TAZ65621 TKV65586:TKV65621 TUR65586:TUR65621 UEN65586:UEN65621 UOJ65586:UOJ65621 UYF65586:UYF65621 VIB65586:VIB65621 VRX65586:VRX65621 WBT65586:WBT65621 WLP65586:WLP65621 WVL65586:WVL65621 D131122:D131157 IZ131122:IZ131157 SV131122:SV131157 ACR131122:ACR131157 AMN131122:AMN131157 AWJ131122:AWJ131157 BGF131122:BGF131157 BQB131122:BQB131157 BZX131122:BZX131157 CJT131122:CJT131157 CTP131122:CTP131157 DDL131122:DDL131157 DNH131122:DNH131157 DXD131122:DXD131157 EGZ131122:EGZ131157 EQV131122:EQV131157 FAR131122:FAR131157 FKN131122:FKN131157 FUJ131122:FUJ131157 GEF131122:GEF131157 GOB131122:GOB131157 GXX131122:GXX131157 HHT131122:HHT131157 HRP131122:HRP131157 IBL131122:IBL131157 ILH131122:ILH131157 IVD131122:IVD131157 JEZ131122:JEZ131157 JOV131122:JOV131157 JYR131122:JYR131157 KIN131122:KIN131157 KSJ131122:KSJ131157 LCF131122:LCF131157 LMB131122:LMB131157 LVX131122:LVX131157 MFT131122:MFT131157 MPP131122:MPP131157 MZL131122:MZL131157 NJH131122:NJH131157 NTD131122:NTD131157 OCZ131122:OCZ131157 OMV131122:OMV131157 OWR131122:OWR131157 PGN131122:PGN131157 PQJ131122:PQJ131157 QAF131122:QAF131157 QKB131122:QKB131157 QTX131122:QTX131157 RDT131122:RDT131157 RNP131122:RNP131157 RXL131122:RXL131157 SHH131122:SHH131157 SRD131122:SRD131157 TAZ131122:TAZ131157 TKV131122:TKV131157 TUR131122:TUR131157 UEN131122:UEN131157 UOJ131122:UOJ131157 UYF131122:UYF131157 VIB131122:VIB131157 VRX131122:VRX131157 WBT131122:WBT131157 WLP131122:WLP131157 WVL131122:WVL131157 D196658:D196693 IZ196658:IZ196693 SV196658:SV196693 ACR196658:ACR196693 AMN196658:AMN196693 AWJ196658:AWJ196693 BGF196658:BGF196693 BQB196658:BQB196693 BZX196658:BZX196693 CJT196658:CJT196693 CTP196658:CTP196693 DDL196658:DDL196693 DNH196658:DNH196693 DXD196658:DXD196693 EGZ196658:EGZ196693 EQV196658:EQV196693 FAR196658:FAR196693 FKN196658:FKN196693 FUJ196658:FUJ196693 GEF196658:GEF196693 GOB196658:GOB196693 GXX196658:GXX196693 HHT196658:HHT196693 HRP196658:HRP196693 IBL196658:IBL196693 ILH196658:ILH196693 IVD196658:IVD196693 JEZ196658:JEZ196693 JOV196658:JOV196693 JYR196658:JYR196693 KIN196658:KIN196693 KSJ196658:KSJ196693 LCF196658:LCF196693 LMB196658:LMB196693 LVX196658:LVX196693 MFT196658:MFT196693 MPP196658:MPP196693 MZL196658:MZL196693 NJH196658:NJH196693 NTD196658:NTD196693 OCZ196658:OCZ196693 OMV196658:OMV196693 OWR196658:OWR196693 PGN196658:PGN196693 PQJ196658:PQJ196693 QAF196658:QAF196693 QKB196658:QKB196693 QTX196658:QTX196693 RDT196658:RDT196693 RNP196658:RNP196693 RXL196658:RXL196693 SHH196658:SHH196693 SRD196658:SRD196693 TAZ196658:TAZ196693 TKV196658:TKV196693 TUR196658:TUR196693 UEN196658:UEN196693 UOJ196658:UOJ196693 UYF196658:UYF196693 VIB196658:VIB196693 VRX196658:VRX196693 WBT196658:WBT196693 WLP196658:WLP196693 WVL196658:WVL196693 D262194:D262229 IZ262194:IZ262229 SV262194:SV262229 ACR262194:ACR262229 AMN262194:AMN262229 AWJ262194:AWJ262229 BGF262194:BGF262229 BQB262194:BQB262229 BZX262194:BZX262229 CJT262194:CJT262229 CTP262194:CTP262229 DDL262194:DDL262229 DNH262194:DNH262229 DXD262194:DXD262229 EGZ262194:EGZ262229 EQV262194:EQV262229 FAR262194:FAR262229 FKN262194:FKN262229 FUJ262194:FUJ262229 GEF262194:GEF262229 GOB262194:GOB262229 GXX262194:GXX262229 HHT262194:HHT262229 HRP262194:HRP262229 IBL262194:IBL262229 ILH262194:ILH262229 IVD262194:IVD262229 JEZ262194:JEZ262229 JOV262194:JOV262229 JYR262194:JYR262229 KIN262194:KIN262229 KSJ262194:KSJ262229 LCF262194:LCF262229 LMB262194:LMB262229 LVX262194:LVX262229 MFT262194:MFT262229 MPP262194:MPP262229 MZL262194:MZL262229 NJH262194:NJH262229 NTD262194:NTD262229 OCZ262194:OCZ262229 OMV262194:OMV262229 OWR262194:OWR262229 PGN262194:PGN262229 PQJ262194:PQJ262229 QAF262194:QAF262229 QKB262194:QKB262229 QTX262194:QTX262229 RDT262194:RDT262229 RNP262194:RNP262229 RXL262194:RXL262229 SHH262194:SHH262229 SRD262194:SRD262229 TAZ262194:TAZ262229 TKV262194:TKV262229 TUR262194:TUR262229 UEN262194:UEN262229 UOJ262194:UOJ262229 UYF262194:UYF262229 VIB262194:VIB262229 VRX262194:VRX262229 WBT262194:WBT262229 WLP262194:WLP262229 WVL262194:WVL262229 D327730:D327765 IZ327730:IZ327765 SV327730:SV327765 ACR327730:ACR327765 AMN327730:AMN327765 AWJ327730:AWJ327765 BGF327730:BGF327765 BQB327730:BQB327765 BZX327730:BZX327765 CJT327730:CJT327765 CTP327730:CTP327765 DDL327730:DDL327765 DNH327730:DNH327765 DXD327730:DXD327765 EGZ327730:EGZ327765 EQV327730:EQV327765 FAR327730:FAR327765 FKN327730:FKN327765 FUJ327730:FUJ327765 GEF327730:GEF327765 GOB327730:GOB327765 GXX327730:GXX327765 HHT327730:HHT327765 HRP327730:HRP327765 IBL327730:IBL327765 ILH327730:ILH327765 IVD327730:IVD327765 JEZ327730:JEZ327765 JOV327730:JOV327765 JYR327730:JYR327765 KIN327730:KIN327765 KSJ327730:KSJ327765 LCF327730:LCF327765 LMB327730:LMB327765 LVX327730:LVX327765 MFT327730:MFT327765 MPP327730:MPP327765 MZL327730:MZL327765 NJH327730:NJH327765 NTD327730:NTD327765 OCZ327730:OCZ327765 OMV327730:OMV327765 OWR327730:OWR327765 PGN327730:PGN327765 PQJ327730:PQJ327765 QAF327730:QAF327765 QKB327730:QKB327765 QTX327730:QTX327765 RDT327730:RDT327765 RNP327730:RNP327765 RXL327730:RXL327765 SHH327730:SHH327765 SRD327730:SRD327765 TAZ327730:TAZ327765 TKV327730:TKV327765 TUR327730:TUR327765 UEN327730:UEN327765 UOJ327730:UOJ327765 UYF327730:UYF327765 VIB327730:VIB327765 VRX327730:VRX327765 WBT327730:WBT327765 WLP327730:WLP327765 WVL327730:WVL327765 D393266:D393301 IZ393266:IZ393301 SV393266:SV393301 ACR393266:ACR393301 AMN393266:AMN393301 AWJ393266:AWJ393301 BGF393266:BGF393301 BQB393266:BQB393301 BZX393266:BZX393301 CJT393266:CJT393301 CTP393266:CTP393301 DDL393266:DDL393301 DNH393266:DNH393301 DXD393266:DXD393301 EGZ393266:EGZ393301 EQV393266:EQV393301 FAR393266:FAR393301 FKN393266:FKN393301 FUJ393266:FUJ393301 GEF393266:GEF393301 GOB393266:GOB393301 GXX393266:GXX393301 HHT393266:HHT393301 HRP393266:HRP393301 IBL393266:IBL393301 ILH393266:ILH393301 IVD393266:IVD393301 JEZ393266:JEZ393301 JOV393266:JOV393301 JYR393266:JYR393301 KIN393266:KIN393301 KSJ393266:KSJ393301 LCF393266:LCF393301 LMB393266:LMB393301 LVX393266:LVX393301 MFT393266:MFT393301 MPP393266:MPP393301 MZL393266:MZL393301 NJH393266:NJH393301 NTD393266:NTD393301 OCZ393266:OCZ393301 OMV393266:OMV393301 OWR393266:OWR393301 PGN393266:PGN393301 PQJ393266:PQJ393301 QAF393266:QAF393301 QKB393266:QKB393301 QTX393266:QTX393301 RDT393266:RDT393301 RNP393266:RNP393301 RXL393266:RXL393301 SHH393266:SHH393301 SRD393266:SRD393301 TAZ393266:TAZ393301 TKV393266:TKV393301 TUR393266:TUR393301 UEN393266:UEN393301 UOJ393266:UOJ393301 UYF393266:UYF393301 VIB393266:VIB393301 VRX393266:VRX393301 WBT393266:WBT393301 WLP393266:WLP393301 WVL393266:WVL393301 D458802:D458837 IZ458802:IZ458837 SV458802:SV458837 ACR458802:ACR458837 AMN458802:AMN458837 AWJ458802:AWJ458837 BGF458802:BGF458837 BQB458802:BQB458837 BZX458802:BZX458837 CJT458802:CJT458837 CTP458802:CTP458837 DDL458802:DDL458837 DNH458802:DNH458837 DXD458802:DXD458837 EGZ458802:EGZ458837 EQV458802:EQV458837 FAR458802:FAR458837 FKN458802:FKN458837 FUJ458802:FUJ458837 GEF458802:GEF458837 GOB458802:GOB458837 GXX458802:GXX458837 HHT458802:HHT458837 HRP458802:HRP458837 IBL458802:IBL458837 ILH458802:ILH458837 IVD458802:IVD458837 JEZ458802:JEZ458837 JOV458802:JOV458837 JYR458802:JYR458837 KIN458802:KIN458837 KSJ458802:KSJ458837 LCF458802:LCF458837 LMB458802:LMB458837 LVX458802:LVX458837 MFT458802:MFT458837 MPP458802:MPP458837 MZL458802:MZL458837 NJH458802:NJH458837 NTD458802:NTD458837 OCZ458802:OCZ458837 OMV458802:OMV458837 OWR458802:OWR458837 PGN458802:PGN458837 PQJ458802:PQJ458837 QAF458802:QAF458837 QKB458802:QKB458837 QTX458802:QTX458837 RDT458802:RDT458837 RNP458802:RNP458837 RXL458802:RXL458837 SHH458802:SHH458837 SRD458802:SRD458837 TAZ458802:TAZ458837 TKV458802:TKV458837 TUR458802:TUR458837 UEN458802:UEN458837 UOJ458802:UOJ458837 UYF458802:UYF458837 VIB458802:VIB458837 VRX458802:VRX458837 WBT458802:WBT458837 WLP458802:WLP458837 WVL458802:WVL458837 D524338:D524373 IZ524338:IZ524373 SV524338:SV524373 ACR524338:ACR524373 AMN524338:AMN524373 AWJ524338:AWJ524373 BGF524338:BGF524373 BQB524338:BQB524373 BZX524338:BZX524373 CJT524338:CJT524373 CTP524338:CTP524373 DDL524338:DDL524373 DNH524338:DNH524373 DXD524338:DXD524373 EGZ524338:EGZ524373 EQV524338:EQV524373 FAR524338:FAR524373 FKN524338:FKN524373 FUJ524338:FUJ524373 GEF524338:GEF524373 GOB524338:GOB524373 GXX524338:GXX524373 HHT524338:HHT524373 HRP524338:HRP524373 IBL524338:IBL524373 ILH524338:ILH524373 IVD524338:IVD524373 JEZ524338:JEZ524373 JOV524338:JOV524373 JYR524338:JYR524373 KIN524338:KIN524373 KSJ524338:KSJ524373 LCF524338:LCF524373 LMB524338:LMB524373 LVX524338:LVX524373 MFT524338:MFT524373 MPP524338:MPP524373 MZL524338:MZL524373 NJH524338:NJH524373 NTD524338:NTD524373 OCZ524338:OCZ524373 OMV524338:OMV524373 OWR524338:OWR524373 PGN524338:PGN524373 PQJ524338:PQJ524373 QAF524338:QAF524373 QKB524338:QKB524373 QTX524338:QTX524373 RDT524338:RDT524373 RNP524338:RNP524373 RXL524338:RXL524373 SHH524338:SHH524373 SRD524338:SRD524373 TAZ524338:TAZ524373 TKV524338:TKV524373 TUR524338:TUR524373 UEN524338:UEN524373 UOJ524338:UOJ524373 UYF524338:UYF524373 VIB524338:VIB524373 VRX524338:VRX524373 WBT524338:WBT524373 WLP524338:WLP524373 WVL524338:WVL524373 D589874:D589909 IZ589874:IZ589909 SV589874:SV589909 ACR589874:ACR589909 AMN589874:AMN589909 AWJ589874:AWJ589909 BGF589874:BGF589909 BQB589874:BQB589909 BZX589874:BZX589909 CJT589874:CJT589909 CTP589874:CTP589909 DDL589874:DDL589909 DNH589874:DNH589909 DXD589874:DXD589909 EGZ589874:EGZ589909 EQV589874:EQV589909 FAR589874:FAR589909 FKN589874:FKN589909 FUJ589874:FUJ589909 GEF589874:GEF589909 GOB589874:GOB589909 GXX589874:GXX589909 HHT589874:HHT589909 HRP589874:HRP589909 IBL589874:IBL589909 ILH589874:ILH589909 IVD589874:IVD589909 JEZ589874:JEZ589909 JOV589874:JOV589909 JYR589874:JYR589909 KIN589874:KIN589909 KSJ589874:KSJ589909 LCF589874:LCF589909 LMB589874:LMB589909 LVX589874:LVX589909 MFT589874:MFT589909 MPP589874:MPP589909 MZL589874:MZL589909 NJH589874:NJH589909 NTD589874:NTD589909 OCZ589874:OCZ589909 OMV589874:OMV589909 OWR589874:OWR589909 PGN589874:PGN589909 PQJ589874:PQJ589909 QAF589874:QAF589909 QKB589874:QKB589909 QTX589874:QTX589909 RDT589874:RDT589909 RNP589874:RNP589909 RXL589874:RXL589909 SHH589874:SHH589909 SRD589874:SRD589909 TAZ589874:TAZ589909 TKV589874:TKV589909 TUR589874:TUR589909 UEN589874:UEN589909 UOJ589874:UOJ589909 UYF589874:UYF589909 VIB589874:VIB589909 VRX589874:VRX589909 WBT589874:WBT589909 WLP589874:WLP589909 WVL589874:WVL589909 D655410:D655445 IZ655410:IZ655445 SV655410:SV655445 ACR655410:ACR655445 AMN655410:AMN655445 AWJ655410:AWJ655445 BGF655410:BGF655445 BQB655410:BQB655445 BZX655410:BZX655445 CJT655410:CJT655445 CTP655410:CTP655445 DDL655410:DDL655445 DNH655410:DNH655445 DXD655410:DXD655445 EGZ655410:EGZ655445 EQV655410:EQV655445 FAR655410:FAR655445 FKN655410:FKN655445 FUJ655410:FUJ655445 GEF655410:GEF655445 GOB655410:GOB655445 GXX655410:GXX655445 HHT655410:HHT655445 HRP655410:HRP655445 IBL655410:IBL655445 ILH655410:ILH655445 IVD655410:IVD655445 JEZ655410:JEZ655445 JOV655410:JOV655445 JYR655410:JYR655445 KIN655410:KIN655445 KSJ655410:KSJ655445 LCF655410:LCF655445 LMB655410:LMB655445 LVX655410:LVX655445 MFT655410:MFT655445 MPP655410:MPP655445 MZL655410:MZL655445 NJH655410:NJH655445 NTD655410:NTD655445 OCZ655410:OCZ655445 OMV655410:OMV655445 OWR655410:OWR655445 PGN655410:PGN655445 PQJ655410:PQJ655445 QAF655410:QAF655445 QKB655410:QKB655445 QTX655410:QTX655445 RDT655410:RDT655445 RNP655410:RNP655445 RXL655410:RXL655445 SHH655410:SHH655445 SRD655410:SRD655445 TAZ655410:TAZ655445 TKV655410:TKV655445 TUR655410:TUR655445 UEN655410:UEN655445 UOJ655410:UOJ655445 UYF655410:UYF655445 VIB655410:VIB655445 VRX655410:VRX655445 WBT655410:WBT655445 WLP655410:WLP655445 WVL655410:WVL655445 D720946:D720981 IZ720946:IZ720981 SV720946:SV720981 ACR720946:ACR720981 AMN720946:AMN720981 AWJ720946:AWJ720981 BGF720946:BGF720981 BQB720946:BQB720981 BZX720946:BZX720981 CJT720946:CJT720981 CTP720946:CTP720981 DDL720946:DDL720981 DNH720946:DNH720981 DXD720946:DXD720981 EGZ720946:EGZ720981 EQV720946:EQV720981 FAR720946:FAR720981 FKN720946:FKN720981 FUJ720946:FUJ720981 GEF720946:GEF720981 GOB720946:GOB720981 GXX720946:GXX720981 HHT720946:HHT720981 HRP720946:HRP720981 IBL720946:IBL720981 ILH720946:ILH720981 IVD720946:IVD720981 JEZ720946:JEZ720981 JOV720946:JOV720981 JYR720946:JYR720981 KIN720946:KIN720981 KSJ720946:KSJ720981 LCF720946:LCF720981 LMB720946:LMB720981 LVX720946:LVX720981 MFT720946:MFT720981 MPP720946:MPP720981 MZL720946:MZL720981 NJH720946:NJH720981 NTD720946:NTD720981 OCZ720946:OCZ720981 OMV720946:OMV720981 OWR720946:OWR720981 PGN720946:PGN720981 PQJ720946:PQJ720981 QAF720946:QAF720981 QKB720946:QKB720981 QTX720946:QTX720981 RDT720946:RDT720981 RNP720946:RNP720981 RXL720946:RXL720981 SHH720946:SHH720981 SRD720946:SRD720981 TAZ720946:TAZ720981 TKV720946:TKV720981 TUR720946:TUR720981 UEN720946:UEN720981 UOJ720946:UOJ720981 UYF720946:UYF720981 VIB720946:VIB720981 VRX720946:VRX720981 WBT720946:WBT720981 WLP720946:WLP720981 WVL720946:WVL720981 D786482:D786517 IZ786482:IZ786517 SV786482:SV786517 ACR786482:ACR786517 AMN786482:AMN786517 AWJ786482:AWJ786517 BGF786482:BGF786517 BQB786482:BQB786517 BZX786482:BZX786517 CJT786482:CJT786517 CTP786482:CTP786517 DDL786482:DDL786517 DNH786482:DNH786517 DXD786482:DXD786517 EGZ786482:EGZ786517 EQV786482:EQV786517 FAR786482:FAR786517 FKN786482:FKN786517 FUJ786482:FUJ786517 GEF786482:GEF786517 GOB786482:GOB786517 GXX786482:GXX786517 HHT786482:HHT786517 HRP786482:HRP786517 IBL786482:IBL786517 ILH786482:ILH786517 IVD786482:IVD786517 JEZ786482:JEZ786517 JOV786482:JOV786517 JYR786482:JYR786517 KIN786482:KIN786517 KSJ786482:KSJ786517 LCF786482:LCF786517 LMB786482:LMB786517 LVX786482:LVX786517 MFT786482:MFT786517 MPP786482:MPP786517 MZL786482:MZL786517 NJH786482:NJH786517 NTD786482:NTD786517 OCZ786482:OCZ786517 OMV786482:OMV786517 OWR786482:OWR786517 PGN786482:PGN786517 PQJ786482:PQJ786517 QAF786482:QAF786517 QKB786482:QKB786517 QTX786482:QTX786517 RDT786482:RDT786517 RNP786482:RNP786517 RXL786482:RXL786517 SHH786482:SHH786517 SRD786482:SRD786517 TAZ786482:TAZ786517 TKV786482:TKV786517 TUR786482:TUR786517 UEN786482:UEN786517 UOJ786482:UOJ786517 UYF786482:UYF786517 VIB786482:VIB786517 VRX786482:VRX786517 WBT786482:WBT786517 WLP786482:WLP786517 WVL786482:WVL786517 D852018:D852053 IZ852018:IZ852053 SV852018:SV852053 ACR852018:ACR852053 AMN852018:AMN852053 AWJ852018:AWJ852053 BGF852018:BGF852053 BQB852018:BQB852053 BZX852018:BZX852053 CJT852018:CJT852053 CTP852018:CTP852053 DDL852018:DDL852053 DNH852018:DNH852053 DXD852018:DXD852053 EGZ852018:EGZ852053 EQV852018:EQV852053 FAR852018:FAR852053 FKN852018:FKN852053 FUJ852018:FUJ852053 GEF852018:GEF852053 GOB852018:GOB852053 GXX852018:GXX852053 HHT852018:HHT852053 HRP852018:HRP852053 IBL852018:IBL852053 ILH852018:ILH852053 IVD852018:IVD852053 JEZ852018:JEZ852053 JOV852018:JOV852053 JYR852018:JYR852053 KIN852018:KIN852053 KSJ852018:KSJ852053 LCF852018:LCF852053 LMB852018:LMB852053 LVX852018:LVX852053 MFT852018:MFT852053 MPP852018:MPP852053 MZL852018:MZL852053 NJH852018:NJH852053 NTD852018:NTD852053 OCZ852018:OCZ852053 OMV852018:OMV852053 OWR852018:OWR852053 PGN852018:PGN852053 PQJ852018:PQJ852053 QAF852018:QAF852053 QKB852018:QKB852053 QTX852018:QTX852053 RDT852018:RDT852053 RNP852018:RNP852053 RXL852018:RXL852053 SHH852018:SHH852053 SRD852018:SRD852053 TAZ852018:TAZ852053 TKV852018:TKV852053 TUR852018:TUR852053 UEN852018:UEN852053 UOJ852018:UOJ852053 UYF852018:UYF852053 VIB852018:VIB852053 VRX852018:VRX852053 WBT852018:WBT852053 WLP852018:WLP852053 WVL852018:WVL852053 D917554:D917589 IZ917554:IZ917589 SV917554:SV917589 ACR917554:ACR917589 AMN917554:AMN917589 AWJ917554:AWJ917589 BGF917554:BGF917589 BQB917554:BQB917589 BZX917554:BZX917589 CJT917554:CJT917589 CTP917554:CTP917589 DDL917554:DDL917589 DNH917554:DNH917589 DXD917554:DXD917589 EGZ917554:EGZ917589 EQV917554:EQV917589 FAR917554:FAR917589 FKN917554:FKN917589 FUJ917554:FUJ917589 GEF917554:GEF917589 GOB917554:GOB917589 GXX917554:GXX917589 HHT917554:HHT917589 HRP917554:HRP917589 IBL917554:IBL917589 ILH917554:ILH917589 IVD917554:IVD917589 JEZ917554:JEZ917589 JOV917554:JOV917589 JYR917554:JYR917589 KIN917554:KIN917589 KSJ917554:KSJ917589 LCF917554:LCF917589 LMB917554:LMB917589 LVX917554:LVX917589 MFT917554:MFT917589 MPP917554:MPP917589 MZL917554:MZL917589 NJH917554:NJH917589 NTD917554:NTD917589 OCZ917554:OCZ917589 OMV917554:OMV917589 OWR917554:OWR917589 PGN917554:PGN917589 PQJ917554:PQJ917589 QAF917554:QAF917589 QKB917554:QKB917589 QTX917554:QTX917589 RDT917554:RDT917589 RNP917554:RNP917589 RXL917554:RXL917589 SHH917554:SHH917589 SRD917554:SRD917589 TAZ917554:TAZ917589 TKV917554:TKV917589 TUR917554:TUR917589 UEN917554:UEN917589 UOJ917554:UOJ917589 UYF917554:UYF917589 VIB917554:VIB917589 VRX917554:VRX917589 WBT917554:WBT917589 WLP917554:WLP917589 WVL917554:WVL917589 D983090:D983125 IZ983090:IZ983125 SV983090:SV983125 ACR983090:ACR983125 AMN983090:AMN983125 AWJ983090:AWJ983125 BGF983090:BGF983125 BQB983090:BQB983125 BZX983090:BZX983125 CJT983090:CJT983125 CTP983090:CTP983125 DDL983090:DDL983125 DNH983090:DNH983125 DXD983090:DXD983125 EGZ983090:EGZ983125 EQV983090:EQV983125 FAR983090:FAR983125 FKN983090:FKN983125 FUJ983090:FUJ983125 GEF983090:GEF983125 GOB983090:GOB983125 GXX983090:GXX983125 HHT983090:HHT983125 HRP983090:HRP983125 IBL983090:IBL983125 ILH983090:ILH983125 IVD983090:IVD983125 JEZ983090:JEZ983125 JOV983090:JOV983125 JYR983090:JYR983125 KIN983090:KIN983125 KSJ983090:KSJ983125 LCF983090:LCF983125 LMB983090:LMB983125 LVX983090:LVX983125 MFT983090:MFT983125 MPP983090:MPP983125 MZL983090:MZL983125 NJH983090:NJH983125 NTD983090:NTD983125 OCZ983090:OCZ983125 OMV983090:OMV983125 OWR983090:OWR983125 PGN983090:PGN983125 PQJ983090:PQJ983125 QAF983090:QAF983125 QKB983090:QKB983125 QTX983090:QTX983125 RDT983090:RDT983125 RNP983090:RNP983125 RXL983090:RXL983125 SHH983090:SHH983125 SRD983090:SRD983125 TAZ983090:TAZ983125 TKV983090:TKV983125 TUR983090:TUR983125 UEN983090:UEN983125 UOJ983090:UOJ983125 UYF983090:UYF983125 VIB983090:VIB983125 VRX983090:VRX983125 WBT983090:WBT983125 WLP983090:WLP983125 D51:D85" xr:uid="{68161FC3-2C4F-48C8-8EBA-DF5E6AFB2CD1}">
      <formula1>IF(OR(D50="d",D50="h"),-1,0)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C490-8E81-45D6-9DD6-B350F44CEF49}">
  <dimension ref="A1:K87"/>
  <sheetViews>
    <sheetView topLeftCell="A15" workbookViewId="0">
      <selection activeCell="C41" sqref="C41"/>
    </sheetView>
  </sheetViews>
  <sheetFormatPr defaultRowHeight="14.4" x14ac:dyDescent="0.3"/>
  <cols>
    <col min="2" max="2" width="19.33203125" customWidth="1"/>
    <col min="3" max="3" width="25.88671875" customWidth="1"/>
  </cols>
  <sheetData>
    <row r="1" spans="1:11" ht="15" thickBot="1" x14ac:dyDescent="0.35">
      <c r="A1" s="93" t="s">
        <v>204</v>
      </c>
      <c r="B1" s="93"/>
      <c r="C1" s="121" t="s">
        <v>1</v>
      </c>
      <c r="D1" s="108" t="s">
        <v>2</v>
      </c>
      <c r="E1" s="104" t="s">
        <v>3</v>
      </c>
      <c r="F1" s="105"/>
      <c r="G1" s="105"/>
      <c r="H1" s="105"/>
      <c r="I1" s="122">
        <v>23</v>
      </c>
      <c r="J1" s="122"/>
      <c r="K1" s="122"/>
    </row>
    <row r="2" spans="1:11" ht="15" thickBot="1" x14ac:dyDescent="0.35">
      <c r="A2" s="93"/>
      <c r="B2" s="93"/>
      <c r="C2" s="123" t="s">
        <v>4</v>
      </c>
      <c r="D2" s="109"/>
      <c r="E2" s="104"/>
      <c r="F2" s="105"/>
      <c r="G2" s="105"/>
      <c r="H2" s="105"/>
      <c r="I2" s="122"/>
      <c r="J2" s="122"/>
      <c r="K2" s="122"/>
    </row>
    <row r="3" spans="1:11" ht="15" thickBot="1" x14ac:dyDescent="0.35">
      <c r="A3" s="93"/>
      <c r="B3" s="93"/>
      <c r="C3" s="123"/>
      <c r="D3" s="94">
        <v>23</v>
      </c>
      <c r="E3" s="104"/>
      <c r="F3" s="105"/>
      <c r="G3" s="105"/>
      <c r="H3" s="105"/>
      <c r="I3" s="122"/>
      <c r="J3" s="122"/>
      <c r="K3" s="122"/>
    </row>
    <row r="4" spans="1:11" ht="15" thickBot="1" x14ac:dyDescent="0.35">
      <c r="A4" s="93"/>
      <c r="B4" s="93"/>
      <c r="C4" s="123"/>
      <c r="D4" s="95"/>
      <c r="E4" s="106"/>
      <c r="F4" s="107"/>
      <c r="G4" s="107"/>
      <c r="H4" s="107"/>
      <c r="I4" s="122"/>
      <c r="J4" s="122"/>
      <c r="K4" s="122"/>
    </row>
    <row r="5" spans="1:11" ht="15" thickBot="1" x14ac:dyDescent="0.35">
      <c r="A5" s="98" t="s">
        <v>5</v>
      </c>
      <c r="B5" s="101" t="s">
        <v>6</v>
      </c>
      <c r="C5" s="103" t="s">
        <v>7</v>
      </c>
      <c r="D5" s="96" t="s">
        <v>8</v>
      </c>
      <c r="E5" s="110" t="s">
        <v>2</v>
      </c>
      <c r="F5" s="110" t="s">
        <v>9</v>
      </c>
      <c r="G5" s="110" t="s">
        <v>10</v>
      </c>
      <c r="H5" s="112" t="s">
        <v>11</v>
      </c>
      <c r="I5" s="120"/>
      <c r="J5" s="120"/>
      <c r="K5" s="120"/>
    </row>
    <row r="6" spans="1:11" ht="15" thickBot="1" x14ac:dyDescent="0.35">
      <c r="A6" s="99"/>
      <c r="B6" s="101"/>
      <c r="C6" s="103"/>
      <c r="D6" s="96"/>
      <c r="E6" s="110"/>
      <c r="F6" s="110"/>
      <c r="G6" s="110"/>
      <c r="H6" s="112"/>
      <c r="I6" s="120"/>
      <c r="J6" s="120"/>
      <c r="K6" s="120"/>
    </row>
    <row r="7" spans="1:11" ht="15.6" x14ac:dyDescent="0.3">
      <c r="A7" s="100"/>
      <c r="B7" s="102"/>
      <c r="C7" s="131"/>
      <c r="D7" s="97" t="s">
        <v>12</v>
      </c>
      <c r="E7" s="111"/>
      <c r="F7" s="111"/>
      <c r="G7" s="111"/>
      <c r="H7" s="113"/>
      <c r="I7" s="141" t="s">
        <v>13</v>
      </c>
      <c r="J7" s="120"/>
      <c r="K7" s="120"/>
    </row>
    <row r="8" spans="1:11" x14ac:dyDescent="0.3">
      <c r="A8" s="138">
        <v>2</v>
      </c>
      <c r="B8" s="132" t="s">
        <v>236</v>
      </c>
      <c r="C8" s="132" t="s">
        <v>235</v>
      </c>
      <c r="D8" s="133" t="s">
        <v>76</v>
      </c>
      <c r="E8" s="139">
        <v>607</v>
      </c>
      <c r="F8" s="136">
        <v>381</v>
      </c>
      <c r="G8" s="127">
        <v>226</v>
      </c>
      <c r="H8" s="127">
        <v>2</v>
      </c>
      <c r="I8" s="149"/>
      <c r="J8" s="130"/>
      <c r="K8" s="130"/>
    </row>
    <row r="9" spans="1:11" x14ac:dyDescent="0.3">
      <c r="A9" s="138">
        <v>3</v>
      </c>
      <c r="B9" s="140" t="s">
        <v>225</v>
      </c>
      <c r="C9" s="135" t="s">
        <v>226</v>
      </c>
      <c r="D9" s="133" t="s">
        <v>76</v>
      </c>
      <c r="E9" s="139">
        <v>585</v>
      </c>
      <c r="F9" s="136">
        <v>414</v>
      </c>
      <c r="G9" s="127">
        <v>171</v>
      </c>
      <c r="H9" s="127">
        <v>4</v>
      </c>
      <c r="I9" s="149"/>
      <c r="J9" s="130"/>
      <c r="K9" s="130"/>
    </row>
    <row r="10" spans="1:11" x14ac:dyDescent="0.3">
      <c r="A10" s="138">
        <v>1</v>
      </c>
      <c r="B10" s="132" t="s">
        <v>205</v>
      </c>
      <c r="C10" s="132" t="s">
        <v>206</v>
      </c>
      <c r="D10" s="133" t="s">
        <v>76</v>
      </c>
      <c r="E10" s="139">
        <v>576</v>
      </c>
      <c r="F10" s="142">
        <v>392</v>
      </c>
      <c r="G10" s="143">
        <v>184</v>
      </c>
      <c r="H10" s="143">
        <v>5</v>
      </c>
      <c r="I10" s="149"/>
      <c r="J10" s="130"/>
      <c r="K10" s="130"/>
    </row>
    <row r="11" spans="1:11" x14ac:dyDescent="0.3">
      <c r="A11" s="138">
        <v>4</v>
      </c>
      <c r="B11" s="132" t="s">
        <v>229</v>
      </c>
      <c r="C11" s="132" t="s">
        <v>228</v>
      </c>
      <c r="D11" s="133" t="s">
        <v>76</v>
      </c>
      <c r="E11" s="139">
        <v>574</v>
      </c>
      <c r="F11" s="136">
        <v>387</v>
      </c>
      <c r="G11" s="127">
        <v>187</v>
      </c>
      <c r="H11" s="127">
        <v>2</v>
      </c>
      <c r="I11" s="149"/>
      <c r="J11" s="130"/>
      <c r="K11" s="130"/>
    </row>
    <row r="12" spans="1:11" x14ac:dyDescent="0.3">
      <c r="A12" s="138">
        <v>5</v>
      </c>
      <c r="B12" s="132" t="s">
        <v>234</v>
      </c>
      <c r="C12" s="132" t="s">
        <v>235</v>
      </c>
      <c r="D12" s="133" t="s">
        <v>76</v>
      </c>
      <c r="E12" s="139">
        <v>573</v>
      </c>
      <c r="F12" s="136">
        <v>401</v>
      </c>
      <c r="G12" s="127">
        <v>172</v>
      </c>
      <c r="H12" s="127">
        <v>8</v>
      </c>
      <c r="I12" s="149"/>
      <c r="J12" s="130"/>
      <c r="K12" s="130"/>
    </row>
    <row r="13" spans="1:11" x14ac:dyDescent="0.3">
      <c r="A13" s="138">
        <v>6</v>
      </c>
      <c r="B13" s="132" t="s">
        <v>209</v>
      </c>
      <c r="C13" s="132" t="s">
        <v>206</v>
      </c>
      <c r="D13" s="133" t="s">
        <v>76</v>
      </c>
      <c r="E13" s="139">
        <v>557</v>
      </c>
      <c r="F13" s="136">
        <v>384</v>
      </c>
      <c r="G13" s="127">
        <v>173</v>
      </c>
      <c r="H13" s="127">
        <v>7</v>
      </c>
      <c r="I13" s="149"/>
      <c r="J13" s="130"/>
      <c r="K13" s="130"/>
    </row>
    <row r="14" spans="1:11" x14ac:dyDescent="0.3">
      <c r="A14" s="138">
        <v>7</v>
      </c>
      <c r="B14" s="135" t="s">
        <v>207</v>
      </c>
      <c r="C14" s="135" t="s">
        <v>206</v>
      </c>
      <c r="D14" s="133" t="s">
        <v>76</v>
      </c>
      <c r="E14" s="139">
        <v>552</v>
      </c>
      <c r="F14" s="136">
        <v>365</v>
      </c>
      <c r="G14" s="127">
        <v>187</v>
      </c>
      <c r="H14" s="127">
        <v>5</v>
      </c>
      <c r="I14" s="149"/>
      <c r="J14" s="130"/>
      <c r="K14" s="130"/>
    </row>
    <row r="15" spans="1:11" x14ac:dyDescent="0.3">
      <c r="A15" s="138">
        <v>8</v>
      </c>
      <c r="B15" s="132" t="s">
        <v>214</v>
      </c>
      <c r="C15" s="132" t="s">
        <v>213</v>
      </c>
      <c r="D15" s="133" t="s">
        <v>76</v>
      </c>
      <c r="E15" s="139">
        <v>552</v>
      </c>
      <c r="F15" s="136">
        <v>372</v>
      </c>
      <c r="G15" s="127">
        <v>180</v>
      </c>
      <c r="H15" s="127">
        <v>3</v>
      </c>
      <c r="I15" s="149"/>
      <c r="J15" s="130"/>
      <c r="K15" s="130"/>
    </row>
    <row r="16" spans="1:11" x14ac:dyDescent="0.3">
      <c r="A16" s="138">
        <v>9</v>
      </c>
      <c r="B16" s="132" t="s">
        <v>231</v>
      </c>
      <c r="C16" s="132" t="s">
        <v>228</v>
      </c>
      <c r="D16" s="133" t="s">
        <v>76</v>
      </c>
      <c r="E16" s="139">
        <v>542</v>
      </c>
      <c r="F16" s="136">
        <v>387</v>
      </c>
      <c r="G16" s="127">
        <v>155</v>
      </c>
      <c r="H16" s="127">
        <v>11</v>
      </c>
      <c r="I16" s="149"/>
      <c r="J16" s="130"/>
      <c r="K16" s="130"/>
    </row>
    <row r="17" spans="1:9" x14ac:dyDescent="0.3">
      <c r="A17" s="138">
        <v>10</v>
      </c>
      <c r="B17" s="135" t="s">
        <v>232</v>
      </c>
      <c r="C17" s="132" t="s">
        <v>233</v>
      </c>
      <c r="D17" s="133" t="s">
        <v>76</v>
      </c>
      <c r="E17" s="139">
        <v>539</v>
      </c>
      <c r="F17" s="142">
        <v>335</v>
      </c>
      <c r="G17" s="143">
        <v>204</v>
      </c>
      <c r="H17" s="143">
        <v>1</v>
      </c>
      <c r="I17" s="149"/>
    </row>
    <row r="18" spans="1:9" x14ac:dyDescent="0.3">
      <c r="A18" s="138">
        <v>11</v>
      </c>
      <c r="B18" s="135" t="s">
        <v>212</v>
      </c>
      <c r="C18" s="135" t="s">
        <v>213</v>
      </c>
      <c r="D18" s="133" t="s">
        <v>76</v>
      </c>
      <c r="E18" s="139">
        <v>538</v>
      </c>
      <c r="F18" s="136">
        <v>376</v>
      </c>
      <c r="G18" s="127">
        <v>162</v>
      </c>
      <c r="H18" s="127">
        <v>9</v>
      </c>
      <c r="I18" s="149"/>
    </row>
    <row r="19" spans="1:9" x14ac:dyDescent="0.3">
      <c r="A19" s="138">
        <v>12</v>
      </c>
      <c r="B19" s="132" t="s">
        <v>217</v>
      </c>
      <c r="C19" s="132" t="s">
        <v>213</v>
      </c>
      <c r="D19" s="133" t="s">
        <v>76</v>
      </c>
      <c r="E19" s="139">
        <v>535</v>
      </c>
      <c r="F19" s="136">
        <v>371</v>
      </c>
      <c r="G19" s="127">
        <v>164</v>
      </c>
      <c r="H19" s="127">
        <v>8</v>
      </c>
      <c r="I19" s="149"/>
    </row>
    <row r="20" spans="1:9" x14ac:dyDescent="0.3">
      <c r="A20" s="138">
        <v>13</v>
      </c>
      <c r="B20" s="135" t="s">
        <v>208</v>
      </c>
      <c r="C20" s="135" t="s">
        <v>206</v>
      </c>
      <c r="D20" s="133" t="s">
        <v>76</v>
      </c>
      <c r="E20" s="139">
        <v>533</v>
      </c>
      <c r="F20" s="136">
        <v>372</v>
      </c>
      <c r="G20" s="127">
        <v>161</v>
      </c>
      <c r="H20" s="127">
        <v>14</v>
      </c>
      <c r="I20" s="149"/>
    </row>
    <row r="21" spans="1:9" x14ac:dyDescent="0.3">
      <c r="A21" s="138">
        <v>14</v>
      </c>
      <c r="B21" s="134" t="s">
        <v>220</v>
      </c>
      <c r="C21" s="134" t="s">
        <v>219</v>
      </c>
      <c r="D21" s="133" t="s">
        <v>76</v>
      </c>
      <c r="E21" s="139">
        <v>523</v>
      </c>
      <c r="F21" s="136">
        <v>372</v>
      </c>
      <c r="G21" s="127">
        <v>151</v>
      </c>
      <c r="H21" s="127">
        <v>14</v>
      </c>
      <c r="I21" s="149"/>
    </row>
    <row r="22" spans="1:9" x14ac:dyDescent="0.3">
      <c r="A22" s="138">
        <v>15</v>
      </c>
      <c r="B22" s="135" t="s">
        <v>221</v>
      </c>
      <c r="C22" s="135" t="s">
        <v>219</v>
      </c>
      <c r="D22" s="133" t="s">
        <v>76</v>
      </c>
      <c r="E22" s="139">
        <v>511</v>
      </c>
      <c r="F22" s="136">
        <v>346</v>
      </c>
      <c r="G22" s="127">
        <v>165</v>
      </c>
      <c r="H22" s="127">
        <v>8</v>
      </c>
      <c r="I22" s="129"/>
    </row>
    <row r="23" spans="1:9" x14ac:dyDescent="0.3">
      <c r="A23" s="138">
        <v>16</v>
      </c>
      <c r="B23" s="132" t="s">
        <v>216</v>
      </c>
      <c r="C23" s="132" t="s">
        <v>213</v>
      </c>
      <c r="D23" s="133" t="s">
        <v>76</v>
      </c>
      <c r="E23" s="139">
        <v>504</v>
      </c>
      <c r="F23" s="136">
        <v>353</v>
      </c>
      <c r="G23" s="127">
        <v>151</v>
      </c>
      <c r="H23" s="127">
        <v>11</v>
      </c>
      <c r="I23" s="129"/>
    </row>
    <row r="24" spans="1:9" x14ac:dyDescent="0.3">
      <c r="A24" s="138">
        <v>17</v>
      </c>
      <c r="B24" s="132" t="s">
        <v>215</v>
      </c>
      <c r="C24" s="132" t="s">
        <v>213</v>
      </c>
      <c r="D24" s="133" t="s">
        <v>76</v>
      </c>
      <c r="E24" s="139">
        <v>499</v>
      </c>
      <c r="F24" s="136">
        <v>339</v>
      </c>
      <c r="G24" s="127">
        <v>160</v>
      </c>
      <c r="H24" s="127">
        <v>13</v>
      </c>
      <c r="I24" s="129"/>
    </row>
    <row r="25" spans="1:9" x14ac:dyDescent="0.3">
      <c r="A25" s="138">
        <v>18</v>
      </c>
      <c r="B25" s="135" t="s">
        <v>230</v>
      </c>
      <c r="C25" s="135" t="s">
        <v>228</v>
      </c>
      <c r="D25" s="133" t="s">
        <v>76</v>
      </c>
      <c r="E25" s="139">
        <v>472</v>
      </c>
      <c r="F25" s="136">
        <v>346</v>
      </c>
      <c r="G25" s="127">
        <v>126</v>
      </c>
      <c r="H25" s="127">
        <v>15</v>
      </c>
      <c r="I25" s="129"/>
    </row>
    <row r="26" spans="1:9" x14ac:dyDescent="0.3">
      <c r="A26" s="138">
        <v>19</v>
      </c>
      <c r="B26" s="132" t="s">
        <v>227</v>
      </c>
      <c r="C26" s="132" t="s">
        <v>228</v>
      </c>
      <c r="D26" s="133" t="s">
        <v>76</v>
      </c>
      <c r="E26" s="139">
        <v>471</v>
      </c>
      <c r="F26" s="136">
        <v>335</v>
      </c>
      <c r="G26" s="127">
        <v>136</v>
      </c>
      <c r="H26" s="127">
        <v>10</v>
      </c>
      <c r="I26" s="129"/>
    </row>
    <row r="27" spans="1:9" x14ac:dyDescent="0.3">
      <c r="A27" s="138"/>
      <c r="B27" s="132"/>
      <c r="C27" s="132"/>
      <c r="D27" s="133"/>
      <c r="E27" s="139"/>
      <c r="F27" s="136"/>
      <c r="G27" s="127"/>
      <c r="H27" s="127"/>
      <c r="I27" s="129"/>
    </row>
    <row r="28" spans="1:9" x14ac:dyDescent="0.3">
      <c r="A28" s="138" t="s">
        <v>58</v>
      </c>
      <c r="B28" s="135" t="s">
        <v>223</v>
      </c>
      <c r="C28" s="135" t="s">
        <v>224</v>
      </c>
      <c r="D28" s="133" t="s">
        <v>19</v>
      </c>
      <c r="E28" s="139">
        <v>562</v>
      </c>
      <c r="F28" s="136">
        <v>370</v>
      </c>
      <c r="G28" s="127">
        <v>192</v>
      </c>
      <c r="H28" s="127">
        <v>5</v>
      </c>
      <c r="I28" s="129"/>
    </row>
    <row r="29" spans="1:9" x14ac:dyDescent="0.3">
      <c r="A29" s="138" t="s">
        <v>59</v>
      </c>
      <c r="B29" s="132" t="s">
        <v>218</v>
      </c>
      <c r="C29" s="132" t="s">
        <v>219</v>
      </c>
      <c r="D29" s="133" t="s">
        <v>19</v>
      </c>
      <c r="E29" s="139">
        <v>536</v>
      </c>
      <c r="F29" s="136">
        <v>369</v>
      </c>
      <c r="G29" s="127">
        <v>167</v>
      </c>
      <c r="H29" s="127">
        <v>6</v>
      </c>
      <c r="I29" s="129"/>
    </row>
    <row r="30" spans="1:9" x14ac:dyDescent="0.3">
      <c r="A30" s="138" t="s">
        <v>60</v>
      </c>
      <c r="B30" s="132" t="s">
        <v>210</v>
      </c>
      <c r="C30" s="132" t="s">
        <v>211</v>
      </c>
      <c r="D30" s="133" t="s">
        <v>19</v>
      </c>
      <c r="E30" s="139">
        <v>530</v>
      </c>
      <c r="F30" s="136">
        <v>337</v>
      </c>
      <c r="G30" s="127">
        <v>193</v>
      </c>
      <c r="H30" s="127">
        <v>11</v>
      </c>
      <c r="I30" s="129"/>
    </row>
    <row r="31" spans="1:9" x14ac:dyDescent="0.3">
      <c r="A31" s="138" t="s">
        <v>61</v>
      </c>
      <c r="B31" s="132" t="s">
        <v>222</v>
      </c>
      <c r="C31" s="132" t="s">
        <v>219</v>
      </c>
      <c r="D31" s="133" t="s">
        <v>19</v>
      </c>
      <c r="E31" s="139">
        <v>522</v>
      </c>
      <c r="F31" s="136">
        <v>349</v>
      </c>
      <c r="G31" s="127">
        <v>173</v>
      </c>
      <c r="H31" s="127">
        <v>5</v>
      </c>
      <c r="I31" s="129"/>
    </row>
    <row r="32" spans="1:9" x14ac:dyDescent="0.3">
      <c r="A32" s="138" t="s">
        <v>108</v>
      </c>
      <c r="B32" s="137"/>
      <c r="C32" s="147"/>
      <c r="D32" s="133"/>
      <c r="E32" s="139">
        <v>0</v>
      </c>
      <c r="F32" s="136"/>
      <c r="G32" s="127"/>
      <c r="H32" s="127"/>
      <c r="I32" s="129"/>
    </row>
    <row r="33" spans="1:9" x14ac:dyDescent="0.3">
      <c r="A33" s="138" t="s">
        <v>108</v>
      </c>
      <c r="B33" s="145"/>
      <c r="C33" s="145"/>
      <c r="D33" s="133"/>
      <c r="E33" s="139">
        <v>0</v>
      </c>
      <c r="F33" s="136"/>
      <c r="G33" s="127"/>
      <c r="H33" s="127"/>
      <c r="I33" s="129"/>
    </row>
    <row r="34" spans="1:9" x14ac:dyDescent="0.3">
      <c r="A34" s="138" t="s">
        <v>108</v>
      </c>
      <c r="B34" s="145"/>
      <c r="C34" s="145"/>
      <c r="D34" s="133"/>
      <c r="E34" s="139">
        <v>0</v>
      </c>
      <c r="F34" s="136"/>
      <c r="G34" s="127"/>
      <c r="H34" s="127"/>
      <c r="I34" s="129"/>
    </row>
    <row r="35" spans="1:9" x14ac:dyDescent="0.3">
      <c r="A35" s="138" t="s">
        <v>108</v>
      </c>
      <c r="B35" s="148"/>
      <c r="C35" s="147"/>
      <c r="D35" s="133"/>
      <c r="E35" s="139">
        <v>0</v>
      </c>
      <c r="F35" s="136"/>
      <c r="G35" s="127"/>
      <c r="H35" s="127"/>
      <c r="I35" s="129"/>
    </row>
    <row r="36" spans="1:9" x14ac:dyDescent="0.3">
      <c r="A36" s="138" t="s">
        <v>108</v>
      </c>
      <c r="B36" s="132"/>
      <c r="C36" s="132"/>
      <c r="D36" s="133"/>
      <c r="E36" s="139">
        <v>0</v>
      </c>
      <c r="F36" s="127"/>
      <c r="G36" s="127"/>
      <c r="H36" s="127"/>
      <c r="I36" s="129"/>
    </row>
    <row r="37" spans="1:9" x14ac:dyDescent="0.3">
      <c r="A37" s="138" t="s">
        <v>108</v>
      </c>
      <c r="B37" s="132"/>
      <c r="C37" s="132"/>
      <c r="D37" s="133"/>
      <c r="E37" s="139">
        <v>0</v>
      </c>
      <c r="F37" s="127"/>
      <c r="G37" s="127"/>
      <c r="H37" s="127"/>
      <c r="I37" s="129"/>
    </row>
    <row r="38" spans="1:9" x14ac:dyDescent="0.3">
      <c r="A38" s="138" t="s">
        <v>108</v>
      </c>
      <c r="B38" s="135"/>
      <c r="C38" s="135"/>
      <c r="D38" s="133"/>
      <c r="E38" s="139">
        <v>0</v>
      </c>
      <c r="F38" s="127"/>
      <c r="G38" s="127"/>
      <c r="H38" s="127"/>
      <c r="I38" s="129"/>
    </row>
    <row r="39" spans="1:9" x14ac:dyDescent="0.3">
      <c r="A39" s="138" t="s">
        <v>108</v>
      </c>
      <c r="B39" s="132"/>
      <c r="C39" s="132"/>
      <c r="D39" s="133"/>
      <c r="E39" s="139">
        <v>0</v>
      </c>
      <c r="F39" s="127"/>
      <c r="G39" s="127"/>
      <c r="H39" s="127"/>
      <c r="I39" s="129"/>
    </row>
    <row r="40" spans="1:9" x14ac:dyDescent="0.3">
      <c r="A40" s="138" t="s">
        <v>108</v>
      </c>
      <c r="B40" s="135"/>
      <c r="C40" s="132"/>
      <c r="D40" s="133"/>
      <c r="E40" s="139">
        <v>0</v>
      </c>
      <c r="F40" s="127"/>
      <c r="G40" s="127"/>
      <c r="H40" s="127"/>
      <c r="I40" s="129"/>
    </row>
    <row r="41" spans="1:9" x14ac:dyDescent="0.3">
      <c r="A41" s="138" t="s">
        <v>108</v>
      </c>
      <c r="B41" s="135"/>
      <c r="C41" s="132"/>
      <c r="D41" s="133"/>
      <c r="E41" s="139">
        <v>0</v>
      </c>
      <c r="F41" s="126"/>
      <c r="G41" s="127"/>
      <c r="H41" s="127"/>
      <c r="I41" s="129"/>
    </row>
    <row r="42" spans="1:9" x14ac:dyDescent="0.3">
      <c r="A42" s="138" t="s">
        <v>108</v>
      </c>
      <c r="B42" s="135"/>
      <c r="C42" s="135"/>
      <c r="D42" s="133"/>
      <c r="E42" s="139">
        <v>0</v>
      </c>
      <c r="F42" s="127"/>
      <c r="G42" s="127"/>
      <c r="H42" s="127"/>
      <c r="I42" s="129"/>
    </row>
    <row r="43" spans="1:9" x14ac:dyDescent="0.3">
      <c r="A43" s="138" t="s">
        <v>108</v>
      </c>
      <c r="B43" s="135"/>
      <c r="C43" s="135"/>
      <c r="D43" s="133"/>
      <c r="E43" s="139">
        <v>0</v>
      </c>
      <c r="F43" s="127"/>
      <c r="G43" s="127"/>
      <c r="H43" s="127"/>
      <c r="I43" s="129"/>
    </row>
    <row r="44" spans="1:9" x14ac:dyDescent="0.3">
      <c r="A44" s="138" t="s">
        <v>108</v>
      </c>
      <c r="B44" s="134"/>
      <c r="C44" s="144"/>
      <c r="D44" s="133"/>
      <c r="E44" s="139">
        <v>0</v>
      </c>
      <c r="F44" s="127"/>
      <c r="G44" s="127"/>
      <c r="H44" s="127"/>
      <c r="I44" s="129"/>
    </row>
    <row r="45" spans="1:9" x14ac:dyDescent="0.3">
      <c r="A45" s="138" t="s">
        <v>108</v>
      </c>
      <c r="B45" s="144"/>
      <c r="C45" s="134"/>
      <c r="D45" s="133"/>
      <c r="E45" s="139">
        <v>0</v>
      </c>
      <c r="F45" s="127"/>
      <c r="G45" s="127"/>
      <c r="H45" s="127"/>
      <c r="I45" s="129"/>
    </row>
    <row r="46" spans="1:9" x14ac:dyDescent="0.3">
      <c r="A46" s="138" t="s">
        <v>108</v>
      </c>
      <c r="B46" s="144"/>
      <c r="C46" s="134"/>
      <c r="D46" s="133"/>
      <c r="E46" s="139">
        <v>0</v>
      </c>
      <c r="F46" s="127"/>
      <c r="G46" s="127"/>
      <c r="H46" s="127"/>
      <c r="I46" s="129"/>
    </row>
    <row r="47" spans="1:9" x14ac:dyDescent="0.3">
      <c r="A47" s="138" t="s">
        <v>108</v>
      </c>
      <c r="B47" s="135"/>
      <c r="C47" s="135"/>
      <c r="D47" s="133"/>
      <c r="E47" s="139">
        <v>0</v>
      </c>
      <c r="F47" s="127"/>
      <c r="G47" s="127"/>
      <c r="H47" s="127"/>
      <c r="I47" s="129"/>
    </row>
    <row r="48" spans="1:9" x14ac:dyDescent="0.3">
      <c r="A48" s="138" t="s">
        <v>108</v>
      </c>
      <c r="B48" s="135"/>
      <c r="C48" s="135"/>
      <c r="D48" s="133"/>
      <c r="E48" s="139">
        <v>0</v>
      </c>
      <c r="F48" s="127"/>
      <c r="G48" s="127"/>
      <c r="H48" s="127"/>
      <c r="I48" s="129"/>
    </row>
    <row r="49" spans="1:9" x14ac:dyDescent="0.3">
      <c r="A49" s="138" t="s">
        <v>108</v>
      </c>
      <c r="B49" s="135"/>
      <c r="C49" s="135"/>
      <c r="D49" s="133"/>
      <c r="E49" s="139">
        <v>0</v>
      </c>
      <c r="F49" s="127"/>
      <c r="G49" s="127"/>
      <c r="H49" s="127"/>
      <c r="I49" s="129"/>
    </row>
    <row r="50" spans="1:9" x14ac:dyDescent="0.3">
      <c r="A50" s="138" t="s">
        <v>108</v>
      </c>
      <c r="B50" s="146"/>
      <c r="C50" s="146"/>
      <c r="D50" s="143"/>
      <c r="E50" s="139">
        <v>0</v>
      </c>
      <c r="F50" s="127"/>
      <c r="G50" s="127"/>
      <c r="H50" s="127"/>
      <c r="I50" s="129"/>
    </row>
    <row r="51" spans="1:9" x14ac:dyDescent="0.3">
      <c r="A51" s="138" t="s">
        <v>108</v>
      </c>
      <c r="B51" s="125"/>
      <c r="C51" s="125"/>
      <c r="D51" s="127"/>
      <c r="E51" s="139">
        <v>0</v>
      </c>
      <c r="F51" s="127"/>
      <c r="G51" s="127"/>
      <c r="H51" s="127"/>
      <c r="I51" s="129"/>
    </row>
    <row r="52" spans="1:9" x14ac:dyDescent="0.3">
      <c r="A52" s="138" t="s">
        <v>108</v>
      </c>
      <c r="B52" s="125"/>
      <c r="C52" s="125"/>
      <c r="D52" s="127"/>
      <c r="E52" s="139">
        <v>0</v>
      </c>
      <c r="F52" s="127"/>
      <c r="G52" s="127"/>
      <c r="H52" s="127"/>
      <c r="I52" s="129"/>
    </row>
    <row r="53" spans="1:9" x14ac:dyDescent="0.3">
      <c r="A53" s="138" t="s">
        <v>108</v>
      </c>
      <c r="B53" s="125"/>
      <c r="C53" s="125"/>
      <c r="D53" s="127"/>
      <c r="E53" s="139">
        <v>0</v>
      </c>
      <c r="F53" s="127"/>
      <c r="G53" s="127"/>
      <c r="H53" s="127"/>
      <c r="I53" s="129"/>
    </row>
    <row r="54" spans="1:9" x14ac:dyDescent="0.3">
      <c r="A54" s="138" t="s">
        <v>108</v>
      </c>
      <c r="B54" s="125"/>
      <c r="C54" s="125"/>
      <c r="D54" s="127"/>
      <c r="E54" s="139">
        <v>0</v>
      </c>
      <c r="F54" s="127"/>
      <c r="G54" s="127"/>
      <c r="H54" s="127"/>
      <c r="I54" s="129"/>
    </row>
    <row r="55" spans="1:9" x14ac:dyDescent="0.3">
      <c r="A55" s="138" t="s">
        <v>108</v>
      </c>
      <c r="B55" s="125"/>
      <c r="C55" s="125"/>
      <c r="D55" s="127"/>
      <c r="E55" s="139">
        <v>0</v>
      </c>
      <c r="F55" s="127"/>
      <c r="G55" s="127"/>
      <c r="H55" s="127"/>
      <c r="I55" s="129"/>
    </row>
    <row r="56" spans="1:9" x14ac:dyDescent="0.3">
      <c r="A56" s="138" t="s">
        <v>108</v>
      </c>
      <c r="B56" s="125"/>
      <c r="C56" s="125"/>
      <c r="D56" s="127"/>
      <c r="E56" s="139">
        <v>0</v>
      </c>
      <c r="F56" s="127"/>
      <c r="G56" s="127"/>
      <c r="H56" s="127"/>
      <c r="I56" s="129"/>
    </row>
    <row r="57" spans="1:9" x14ac:dyDescent="0.3">
      <c r="A57" s="138" t="s">
        <v>108</v>
      </c>
      <c r="B57" s="125"/>
      <c r="C57" s="125"/>
      <c r="D57" s="127"/>
      <c r="E57" s="139">
        <v>0</v>
      </c>
      <c r="F57" s="127"/>
      <c r="G57" s="127"/>
      <c r="H57" s="127"/>
      <c r="I57" s="129"/>
    </row>
    <row r="58" spans="1:9" x14ac:dyDescent="0.3">
      <c r="A58" s="138" t="s">
        <v>108</v>
      </c>
      <c r="B58" s="125"/>
      <c r="C58" s="125"/>
      <c r="D58" s="127"/>
      <c r="E58" s="139">
        <v>0</v>
      </c>
      <c r="F58" s="127"/>
      <c r="G58" s="127"/>
      <c r="H58" s="127"/>
      <c r="I58" s="129"/>
    </row>
    <row r="59" spans="1:9" x14ac:dyDescent="0.3">
      <c r="A59" s="138" t="s">
        <v>108</v>
      </c>
      <c r="B59" s="125"/>
      <c r="C59" s="125"/>
      <c r="D59" s="127"/>
      <c r="E59" s="139">
        <v>0</v>
      </c>
      <c r="F59" s="127"/>
      <c r="G59" s="127"/>
      <c r="H59" s="127"/>
      <c r="I59" s="129"/>
    </row>
    <row r="60" spans="1:9" x14ac:dyDescent="0.3">
      <c r="A60" s="138" t="s">
        <v>108</v>
      </c>
      <c r="B60" s="125"/>
      <c r="C60" s="125"/>
      <c r="D60" s="127"/>
      <c r="E60" s="139">
        <v>0</v>
      </c>
      <c r="F60" s="127"/>
      <c r="G60" s="127"/>
      <c r="H60" s="127"/>
      <c r="I60" s="129"/>
    </row>
    <row r="61" spans="1:9" x14ac:dyDescent="0.3">
      <c r="A61" s="138" t="s">
        <v>108</v>
      </c>
      <c r="B61" s="125"/>
      <c r="C61" s="125"/>
      <c r="D61" s="127"/>
      <c r="E61" s="139">
        <v>0</v>
      </c>
      <c r="F61" s="127"/>
      <c r="G61" s="127"/>
      <c r="H61" s="127"/>
      <c r="I61" s="129"/>
    </row>
    <row r="62" spans="1:9" x14ac:dyDescent="0.3">
      <c r="A62" s="138" t="s">
        <v>108</v>
      </c>
      <c r="B62" s="125"/>
      <c r="C62" s="125"/>
      <c r="D62" s="127"/>
      <c r="E62" s="139">
        <v>0</v>
      </c>
      <c r="F62" s="127"/>
      <c r="G62" s="127"/>
      <c r="H62" s="127"/>
      <c r="I62" s="129"/>
    </row>
    <row r="63" spans="1:9" x14ac:dyDescent="0.3">
      <c r="A63" s="138" t="s">
        <v>108</v>
      </c>
      <c r="B63" s="125"/>
      <c r="C63" s="125"/>
      <c r="D63" s="127"/>
      <c r="E63" s="139">
        <v>0</v>
      </c>
      <c r="F63" s="127"/>
      <c r="G63" s="127"/>
      <c r="H63" s="127"/>
      <c r="I63" s="129"/>
    </row>
    <row r="64" spans="1:9" x14ac:dyDescent="0.3">
      <c r="A64" s="138" t="s">
        <v>108</v>
      </c>
      <c r="B64" s="125"/>
      <c r="C64" s="125"/>
      <c r="D64" s="127"/>
      <c r="E64" s="139">
        <v>0</v>
      </c>
      <c r="F64" s="127"/>
      <c r="G64" s="127"/>
      <c r="H64" s="127"/>
      <c r="I64" s="129"/>
    </row>
    <row r="65" spans="1:9" x14ac:dyDescent="0.3">
      <c r="A65" s="138" t="s">
        <v>108</v>
      </c>
      <c r="B65" s="125"/>
      <c r="C65" s="125"/>
      <c r="D65" s="127"/>
      <c r="E65" s="139">
        <v>0</v>
      </c>
      <c r="F65" s="127"/>
      <c r="G65" s="127"/>
      <c r="H65" s="127"/>
      <c r="I65" s="129"/>
    </row>
    <row r="66" spans="1:9" x14ac:dyDescent="0.3">
      <c r="A66" s="138" t="s">
        <v>108</v>
      </c>
      <c r="B66" s="125"/>
      <c r="C66" s="125"/>
      <c r="D66" s="127"/>
      <c r="E66" s="139">
        <v>0</v>
      </c>
      <c r="F66" s="127"/>
      <c r="G66" s="127"/>
      <c r="H66" s="127"/>
      <c r="I66" s="129"/>
    </row>
    <row r="67" spans="1:9" x14ac:dyDescent="0.3">
      <c r="A67" s="138" t="s">
        <v>108</v>
      </c>
      <c r="B67" s="125"/>
      <c r="C67" s="125"/>
      <c r="D67" s="127"/>
      <c r="E67" s="139">
        <v>0</v>
      </c>
      <c r="F67" s="127"/>
      <c r="G67" s="127"/>
      <c r="H67" s="127"/>
      <c r="I67" s="129"/>
    </row>
    <row r="68" spans="1:9" x14ac:dyDescent="0.3">
      <c r="A68" s="138" t="s">
        <v>108</v>
      </c>
      <c r="B68" s="125"/>
      <c r="C68" s="125"/>
      <c r="D68" s="127"/>
      <c r="E68" s="139">
        <v>0</v>
      </c>
      <c r="F68" s="127"/>
      <c r="G68" s="127"/>
      <c r="H68" s="127"/>
      <c r="I68" s="129"/>
    </row>
    <row r="69" spans="1:9" x14ac:dyDescent="0.3">
      <c r="A69" s="124" t="s">
        <v>108</v>
      </c>
      <c r="B69" s="125"/>
      <c r="C69" s="125"/>
      <c r="D69" s="127"/>
      <c r="E69" s="139">
        <v>0</v>
      </c>
      <c r="F69" s="127"/>
      <c r="G69" s="127"/>
      <c r="H69" s="127"/>
      <c r="I69" s="129"/>
    </row>
    <row r="70" spans="1:9" x14ac:dyDescent="0.3">
      <c r="A70" s="124" t="s">
        <v>108</v>
      </c>
      <c r="B70" s="125"/>
      <c r="C70" s="125"/>
      <c r="D70" s="127"/>
      <c r="E70" s="128" t="s">
        <v>141</v>
      </c>
      <c r="F70" s="127"/>
      <c r="G70" s="127"/>
      <c r="H70" s="127"/>
      <c r="I70" s="129"/>
    </row>
    <row r="71" spans="1:9" x14ac:dyDescent="0.3">
      <c r="A71" s="124" t="s">
        <v>108</v>
      </c>
      <c r="B71" s="125"/>
      <c r="C71" s="125"/>
      <c r="D71" s="127"/>
      <c r="E71" s="128" t="s">
        <v>141</v>
      </c>
      <c r="F71" s="127"/>
      <c r="G71" s="127"/>
      <c r="H71" s="127"/>
      <c r="I71" s="129"/>
    </row>
    <row r="72" spans="1:9" x14ac:dyDescent="0.3">
      <c r="A72" s="124" t="s">
        <v>108</v>
      </c>
      <c r="B72" s="125"/>
      <c r="C72" s="125"/>
      <c r="D72" s="127"/>
      <c r="E72" s="128" t="s">
        <v>141</v>
      </c>
      <c r="F72" s="127"/>
      <c r="G72" s="127"/>
      <c r="H72" s="127"/>
      <c r="I72" s="129"/>
    </row>
    <row r="73" spans="1:9" x14ac:dyDescent="0.3">
      <c r="A73" s="124" t="s">
        <v>108</v>
      </c>
      <c r="B73" s="125"/>
      <c r="C73" s="125"/>
      <c r="D73" s="127"/>
      <c r="E73" s="128" t="s">
        <v>141</v>
      </c>
      <c r="F73" s="127"/>
      <c r="G73" s="127"/>
      <c r="H73" s="127"/>
      <c r="I73" s="129"/>
    </row>
    <row r="74" spans="1:9" x14ac:dyDescent="0.3">
      <c r="A74" s="124" t="s">
        <v>108</v>
      </c>
      <c r="B74" s="125"/>
      <c r="C74" s="125"/>
      <c r="D74" s="127"/>
      <c r="E74" s="128" t="s">
        <v>141</v>
      </c>
      <c r="F74" s="127"/>
      <c r="G74" s="127"/>
      <c r="H74" s="127"/>
      <c r="I74" s="129"/>
    </row>
    <row r="75" spans="1:9" x14ac:dyDescent="0.3">
      <c r="A75" s="124" t="s">
        <v>108</v>
      </c>
      <c r="B75" s="125"/>
      <c r="C75" s="125"/>
      <c r="D75" s="127"/>
      <c r="E75" s="128"/>
      <c r="F75" s="127"/>
      <c r="G75" s="127"/>
      <c r="H75" s="127"/>
      <c r="I75" s="129"/>
    </row>
    <row r="76" spans="1:9" x14ac:dyDescent="0.3">
      <c r="A76" s="124" t="s">
        <v>108</v>
      </c>
      <c r="B76" s="125"/>
      <c r="C76" s="125"/>
      <c r="D76" s="127"/>
      <c r="E76" s="128"/>
      <c r="F76" s="127"/>
      <c r="G76" s="127"/>
      <c r="H76" s="127"/>
      <c r="I76" s="129"/>
    </row>
    <row r="77" spans="1:9" x14ac:dyDescent="0.3">
      <c r="A77" s="124" t="s">
        <v>108</v>
      </c>
      <c r="B77" s="125"/>
      <c r="C77" s="125"/>
      <c r="D77" s="127"/>
      <c r="E77" s="128"/>
      <c r="F77" s="127"/>
      <c r="G77" s="127"/>
      <c r="H77" s="127"/>
      <c r="I77" s="129"/>
    </row>
    <row r="78" spans="1:9" x14ac:dyDescent="0.3">
      <c r="A78" s="124" t="s">
        <v>108</v>
      </c>
      <c r="B78" s="125"/>
      <c r="C78" s="125"/>
      <c r="D78" s="127"/>
      <c r="E78" s="128"/>
      <c r="F78" s="127"/>
      <c r="G78" s="127"/>
      <c r="H78" s="127"/>
      <c r="I78" s="129"/>
    </row>
    <row r="79" spans="1:9" x14ac:dyDescent="0.3">
      <c r="A79" s="124" t="s">
        <v>108</v>
      </c>
      <c r="B79" s="125"/>
      <c r="C79" s="125"/>
      <c r="D79" s="127"/>
      <c r="E79" s="128"/>
      <c r="F79" s="127"/>
      <c r="G79" s="127"/>
      <c r="H79" s="127"/>
      <c r="I79" s="129"/>
    </row>
    <row r="80" spans="1:9" x14ac:dyDescent="0.3">
      <c r="A80" s="124" t="s">
        <v>108</v>
      </c>
      <c r="B80" s="125"/>
      <c r="C80" s="125"/>
      <c r="D80" s="127"/>
      <c r="E80" s="128"/>
      <c r="F80" s="127"/>
      <c r="G80" s="127"/>
      <c r="H80" s="127"/>
      <c r="I80" s="129"/>
    </row>
    <row r="81" spans="1:9" x14ac:dyDescent="0.3">
      <c r="A81" s="124" t="s">
        <v>108</v>
      </c>
      <c r="B81" s="125"/>
      <c r="C81" s="125"/>
      <c r="D81" s="127"/>
      <c r="E81" s="128"/>
      <c r="F81" s="127"/>
      <c r="G81" s="127"/>
      <c r="H81" s="127"/>
      <c r="I81" s="129"/>
    </row>
    <row r="82" spans="1:9" x14ac:dyDescent="0.3">
      <c r="A82" s="124" t="s">
        <v>108</v>
      </c>
      <c r="B82" s="125"/>
      <c r="C82" s="125"/>
      <c r="D82" s="127"/>
      <c r="E82" s="128"/>
      <c r="F82" s="127"/>
      <c r="G82" s="127"/>
      <c r="H82" s="127"/>
      <c r="I82" s="129"/>
    </row>
    <row r="83" spans="1:9" x14ac:dyDescent="0.3">
      <c r="A83" s="124" t="s">
        <v>108</v>
      </c>
      <c r="B83" s="125"/>
      <c r="C83" s="125"/>
      <c r="D83" s="127"/>
      <c r="E83" s="128"/>
      <c r="F83" s="127"/>
      <c r="G83" s="127"/>
      <c r="H83" s="127"/>
      <c r="I83" s="129"/>
    </row>
    <row r="84" spans="1:9" x14ac:dyDescent="0.3">
      <c r="A84" s="124" t="s">
        <v>108</v>
      </c>
      <c r="B84" s="125"/>
      <c r="C84" s="125"/>
      <c r="D84" s="127"/>
      <c r="E84" s="128"/>
      <c r="F84" s="127"/>
      <c r="G84" s="127"/>
      <c r="H84" s="127"/>
      <c r="I84" s="129"/>
    </row>
    <row r="85" spans="1:9" x14ac:dyDescent="0.3">
      <c r="A85" s="124" t="s">
        <v>108</v>
      </c>
      <c r="B85" s="125"/>
      <c r="C85" s="125"/>
      <c r="D85" s="127"/>
      <c r="E85" s="128"/>
      <c r="F85" s="127"/>
      <c r="G85" s="127"/>
      <c r="H85" s="127"/>
      <c r="I85" s="129"/>
    </row>
    <row r="86" spans="1:9" x14ac:dyDescent="0.3">
      <c r="A86" s="124" t="s">
        <v>108</v>
      </c>
      <c r="B86" s="125"/>
      <c r="C86" s="125"/>
      <c r="D86" s="127"/>
      <c r="E86" s="128"/>
      <c r="F86" s="127"/>
      <c r="G86" s="127"/>
      <c r="H86" s="127"/>
      <c r="I86" s="129"/>
    </row>
    <row r="87" spans="1:9" x14ac:dyDescent="0.3">
      <c r="A87" s="124" t="s">
        <v>108</v>
      </c>
      <c r="B87" s="125"/>
      <c r="C87" s="125"/>
      <c r="D87" s="127"/>
      <c r="E87" s="128"/>
      <c r="F87" s="127"/>
      <c r="G87" s="127"/>
      <c r="H87" s="127"/>
      <c r="I87" s="129"/>
    </row>
  </sheetData>
  <sortState xmlns:xlrd2="http://schemas.microsoft.com/office/spreadsheetml/2017/richdata2" ref="B9:H31">
    <sortCondition ref="D8:D31"/>
    <sortCondition descending="1" ref="E8:E31"/>
    <sortCondition descending="1" ref="G8:G31"/>
  </sortState>
  <mergeCells count="12">
    <mergeCell ref="A1:B4"/>
    <mergeCell ref="D3:D4"/>
    <mergeCell ref="D5:D7"/>
    <mergeCell ref="A5:A7"/>
    <mergeCell ref="B5:B7"/>
    <mergeCell ref="C5:C6"/>
    <mergeCell ref="E1:H4"/>
    <mergeCell ref="D1:D2"/>
    <mergeCell ref="E5:E7"/>
    <mergeCell ref="F5:F7"/>
    <mergeCell ref="G5:G7"/>
    <mergeCell ref="H5:H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7C1E2-8E9B-492B-B3D1-C165E3254110}">
  <dimension ref="A1:K85"/>
  <sheetViews>
    <sheetView workbookViewId="0">
      <selection activeCell="D25" sqref="D25"/>
    </sheetView>
  </sheetViews>
  <sheetFormatPr defaultRowHeight="14.4" x14ac:dyDescent="0.3"/>
  <cols>
    <col min="2" max="2" width="19.6640625" customWidth="1"/>
    <col min="3" max="3" width="17.21875" customWidth="1"/>
  </cols>
  <sheetData>
    <row r="1" spans="1:11" ht="15" thickBot="1" x14ac:dyDescent="0.35">
      <c r="A1" s="93" t="s">
        <v>237</v>
      </c>
      <c r="B1" s="93"/>
      <c r="C1" s="151" t="s">
        <v>1</v>
      </c>
      <c r="D1" s="108" t="s">
        <v>2</v>
      </c>
      <c r="E1" s="104" t="s">
        <v>3</v>
      </c>
      <c r="F1" s="105"/>
      <c r="G1" s="105"/>
      <c r="H1" s="105"/>
      <c r="I1" s="152">
        <v>13</v>
      </c>
      <c r="J1" s="152"/>
      <c r="K1" s="152"/>
    </row>
    <row r="2" spans="1:11" ht="15" thickBot="1" x14ac:dyDescent="0.35">
      <c r="A2" s="93"/>
      <c r="B2" s="93"/>
      <c r="C2" s="153" t="s">
        <v>4</v>
      </c>
      <c r="D2" s="109"/>
      <c r="E2" s="104"/>
      <c r="F2" s="105"/>
      <c r="G2" s="105"/>
      <c r="H2" s="105"/>
      <c r="I2" s="152"/>
      <c r="J2" s="152"/>
      <c r="K2" s="152"/>
    </row>
    <row r="3" spans="1:11" ht="15" thickBot="1" x14ac:dyDescent="0.35">
      <c r="A3" s="93"/>
      <c r="B3" s="93"/>
      <c r="C3" s="153"/>
      <c r="D3" s="94">
        <v>13</v>
      </c>
      <c r="E3" s="104"/>
      <c r="F3" s="105"/>
      <c r="G3" s="105"/>
      <c r="H3" s="105"/>
      <c r="I3" s="152"/>
      <c r="J3" s="152"/>
      <c r="K3" s="152"/>
    </row>
    <row r="4" spans="1:11" ht="15" thickBot="1" x14ac:dyDescent="0.35">
      <c r="A4" s="93"/>
      <c r="B4" s="93"/>
      <c r="C4" s="153"/>
      <c r="D4" s="95"/>
      <c r="E4" s="106"/>
      <c r="F4" s="107"/>
      <c r="G4" s="107"/>
      <c r="H4" s="107"/>
      <c r="I4" s="152"/>
      <c r="J4" s="152"/>
      <c r="K4" s="152"/>
    </row>
    <row r="5" spans="1:11" ht="15" thickBot="1" x14ac:dyDescent="0.35">
      <c r="A5" s="98" t="s">
        <v>5</v>
      </c>
      <c r="B5" s="101" t="s">
        <v>6</v>
      </c>
      <c r="C5" s="103" t="s">
        <v>7</v>
      </c>
      <c r="D5" s="96" t="s">
        <v>8</v>
      </c>
      <c r="E5" s="110" t="s">
        <v>2</v>
      </c>
      <c r="F5" s="110" t="s">
        <v>9</v>
      </c>
      <c r="G5" s="110" t="s">
        <v>10</v>
      </c>
      <c r="H5" s="112" t="s">
        <v>11</v>
      </c>
      <c r="I5" s="150"/>
      <c r="J5" s="150"/>
      <c r="K5" s="150"/>
    </row>
    <row r="6" spans="1:11" ht="15" thickBot="1" x14ac:dyDescent="0.35">
      <c r="A6" s="99"/>
      <c r="B6" s="101"/>
      <c r="C6" s="103"/>
      <c r="D6" s="96"/>
      <c r="E6" s="110"/>
      <c r="F6" s="110"/>
      <c r="G6" s="110"/>
      <c r="H6" s="112"/>
      <c r="I6" s="150"/>
      <c r="J6" s="150"/>
      <c r="K6" s="150"/>
    </row>
    <row r="7" spans="1:11" ht="15.6" x14ac:dyDescent="0.3">
      <c r="A7" s="100"/>
      <c r="B7" s="102"/>
      <c r="C7" s="161"/>
      <c r="D7" s="97" t="s">
        <v>12</v>
      </c>
      <c r="E7" s="111"/>
      <c r="F7" s="111"/>
      <c r="G7" s="111"/>
      <c r="H7" s="113"/>
      <c r="I7" s="171" t="s">
        <v>13</v>
      </c>
      <c r="J7" s="150"/>
      <c r="K7" s="150"/>
    </row>
    <row r="8" spans="1:11" x14ac:dyDescent="0.3">
      <c r="A8" s="168" t="s">
        <v>58</v>
      </c>
      <c r="B8" s="165" t="s">
        <v>250</v>
      </c>
      <c r="C8" s="165" t="s">
        <v>247</v>
      </c>
      <c r="D8" s="163" t="s">
        <v>76</v>
      </c>
      <c r="E8" s="169">
        <v>541</v>
      </c>
      <c r="F8" s="166">
        <v>375</v>
      </c>
      <c r="G8" s="157">
        <v>166</v>
      </c>
      <c r="H8" s="157">
        <v>4</v>
      </c>
      <c r="I8" s="179"/>
      <c r="J8" s="160"/>
      <c r="K8" s="160"/>
    </row>
    <row r="9" spans="1:11" x14ac:dyDescent="0.3">
      <c r="A9" s="168" t="s">
        <v>59</v>
      </c>
      <c r="B9" s="165" t="s">
        <v>251</v>
      </c>
      <c r="C9" s="165" t="s">
        <v>247</v>
      </c>
      <c r="D9" s="163" t="s">
        <v>76</v>
      </c>
      <c r="E9" s="169">
        <v>525</v>
      </c>
      <c r="F9" s="166">
        <v>361</v>
      </c>
      <c r="G9" s="157">
        <v>164</v>
      </c>
      <c r="H9" s="157">
        <v>7</v>
      </c>
      <c r="I9" s="179"/>
      <c r="J9" s="160"/>
      <c r="K9" s="160"/>
    </row>
    <row r="10" spans="1:11" x14ac:dyDescent="0.3">
      <c r="A10" s="168" t="s">
        <v>60</v>
      </c>
      <c r="B10" s="162" t="s">
        <v>244</v>
      </c>
      <c r="C10" s="162" t="s">
        <v>245</v>
      </c>
      <c r="D10" s="163" t="s">
        <v>76</v>
      </c>
      <c r="E10" s="169">
        <v>505</v>
      </c>
      <c r="F10" s="166">
        <v>332</v>
      </c>
      <c r="G10" s="157">
        <v>173</v>
      </c>
      <c r="H10" s="157">
        <v>6</v>
      </c>
      <c r="I10" s="179"/>
      <c r="J10" s="160"/>
      <c r="K10" s="160"/>
    </row>
    <row r="11" spans="1:11" x14ac:dyDescent="0.3">
      <c r="A11" s="168" t="s">
        <v>61</v>
      </c>
      <c r="B11" s="164" t="s">
        <v>252</v>
      </c>
      <c r="C11" s="164" t="s">
        <v>253</v>
      </c>
      <c r="D11" s="163" t="s">
        <v>76</v>
      </c>
      <c r="E11" s="169">
        <v>502</v>
      </c>
      <c r="F11" s="166">
        <v>347</v>
      </c>
      <c r="G11" s="157">
        <v>155</v>
      </c>
      <c r="H11" s="157">
        <v>10</v>
      </c>
      <c r="I11" s="179"/>
      <c r="J11" s="160"/>
      <c r="K11" s="160"/>
    </row>
    <row r="12" spans="1:11" x14ac:dyDescent="0.3">
      <c r="A12" s="168" t="s">
        <v>62</v>
      </c>
      <c r="B12" s="165" t="s">
        <v>246</v>
      </c>
      <c r="C12" s="165" t="s">
        <v>247</v>
      </c>
      <c r="D12" s="163" t="s">
        <v>76</v>
      </c>
      <c r="E12" s="169">
        <v>498</v>
      </c>
      <c r="F12" s="166">
        <v>342</v>
      </c>
      <c r="G12" s="157">
        <v>156</v>
      </c>
      <c r="H12" s="157">
        <v>15</v>
      </c>
      <c r="I12" s="179"/>
      <c r="J12" s="160"/>
      <c r="K12" s="160"/>
    </row>
    <row r="13" spans="1:11" x14ac:dyDescent="0.3">
      <c r="A13" s="168" t="s">
        <v>63</v>
      </c>
      <c r="B13" s="165" t="s">
        <v>249</v>
      </c>
      <c r="C13" s="165" t="s">
        <v>247</v>
      </c>
      <c r="D13" s="163" t="s">
        <v>76</v>
      </c>
      <c r="E13" s="169">
        <v>497</v>
      </c>
      <c r="F13" s="166">
        <v>332</v>
      </c>
      <c r="G13" s="157">
        <v>165</v>
      </c>
      <c r="H13" s="157">
        <v>9</v>
      </c>
      <c r="I13" s="179"/>
      <c r="J13" s="160"/>
      <c r="K13" s="160"/>
    </row>
    <row r="14" spans="1:11" x14ac:dyDescent="0.3">
      <c r="A14" s="168" t="s">
        <v>64</v>
      </c>
      <c r="B14" s="165" t="s">
        <v>248</v>
      </c>
      <c r="C14" s="165" t="s">
        <v>247</v>
      </c>
      <c r="D14" s="163" t="s">
        <v>76</v>
      </c>
      <c r="E14" s="169">
        <v>494</v>
      </c>
      <c r="F14" s="172">
        <v>348</v>
      </c>
      <c r="G14" s="173">
        <v>146</v>
      </c>
      <c r="H14" s="173">
        <v>19</v>
      </c>
      <c r="I14" s="179"/>
    </row>
    <row r="15" spans="1:11" x14ac:dyDescent="0.3">
      <c r="A15" s="168" t="s">
        <v>65</v>
      </c>
      <c r="B15" s="162" t="s">
        <v>241</v>
      </c>
      <c r="C15" s="162" t="s">
        <v>240</v>
      </c>
      <c r="D15" s="163" t="s">
        <v>76</v>
      </c>
      <c r="E15" s="169">
        <v>489</v>
      </c>
      <c r="F15" s="166">
        <v>337</v>
      </c>
      <c r="G15" s="157">
        <v>152</v>
      </c>
      <c r="H15" s="157">
        <v>13</v>
      </c>
      <c r="I15" s="179"/>
    </row>
    <row r="16" spans="1:11" x14ac:dyDescent="0.3">
      <c r="A16" s="168" t="s">
        <v>66</v>
      </c>
      <c r="B16" s="165" t="s">
        <v>242</v>
      </c>
      <c r="C16" s="165" t="s">
        <v>15</v>
      </c>
      <c r="D16" s="163" t="s">
        <v>76</v>
      </c>
      <c r="E16" s="169">
        <v>484</v>
      </c>
      <c r="F16" s="166">
        <v>336</v>
      </c>
      <c r="G16" s="157">
        <v>148</v>
      </c>
      <c r="H16" s="157">
        <v>12</v>
      </c>
      <c r="I16" s="179"/>
    </row>
    <row r="17" spans="1:11" x14ac:dyDescent="0.3">
      <c r="A17" s="168" t="s">
        <v>67</v>
      </c>
      <c r="B17" s="165" t="s">
        <v>254</v>
      </c>
      <c r="C17" s="165" t="s">
        <v>255</v>
      </c>
      <c r="D17" s="163" t="s">
        <v>76</v>
      </c>
      <c r="E17" s="169">
        <v>414</v>
      </c>
      <c r="F17" s="166">
        <v>310</v>
      </c>
      <c r="G17" s="157">
        <v>104</v>
      </c>
      <c r="H17" s="157">
        <v>22</v>
      </c>
      <c r="I17" s="179"/>
    </row>
    <row r="18" spans="1:11" x14ac:dyDescent="0.3">
      <c r="A18" s="168"/>
      <c r="B18" s="165"/>
      <c r="C18" s="165"/>
      <c r="D18" s="163"/>
      <c r="E18" s="169"/>
      <c r="F18" s="166"/>
      <c r="G18" s="157"/>
      <c r="H18" s="157"/>
      <c r="I18" s="179"/>
    </row>
    <row r="19" spans="1:11" x14ac:dyDescent="0.3">
      <c r="A19" s="168" t="s">
        <v>58</v>
      </c>
      <c r="B19" s="162" t="s">
        <v>256</v>
      </c>
      <c r="C19" s="162" t="s">
        <v>257</v>
      </c>
      <c r="D19" s="163" t="s">
        <v>19</v>
      </c>
      <c r="E19" s="169">
        <v>539</v>
      </c>
      <c r="F19" s="166">
        <v>383</v>
      </c>
      <c r="G19" s="157">
        <v>156</v>
      </c>
      <c r="H19" s="157">
        <v>6</v>
      </c>
      <c r="I19" s="179"/>
    </row>
    <row r="20" spans="1:11" x14ac:dyDescent="0.3">
      <c r="A20" s="168" t="s">
        <v>59</v>
      </c>
      <c r="B20" s="164" t="s">
        <v>238</v>
      </c>
      <c r="C20" s="164" t="s">
        <v>239</v>
      </c>
      <c r="D20" s="163" t="s">
        <v>19</v>
      </c>
      <c r="E20" s="169">
        <v>534</v>
      </c>
      <c r="F20" s="172">
        <v>375</v>
      </c>
      <c r="G20" s="173">
        <v>159</v>
      </c>
      <c r="H20" s="173">
        <v>9</v>
      </c>
      <c r="I20" s="179"/>
      <c r="J20" s="160"/>
      <c r="K20" s="160"/>
    </row>
    <row r="21" spans="1:11" x14ac:dyDescent="0.3">
      <c r="A21" s="168" t="s">
        <v>60</v>
      </c>
      <c r="B21" s="164" t="s">
        <v>243</v>
      </c>
      <c r="C21" s="164" t="s">
        <v>15</v>
      </c>
      <c r="D21" s="163" t="s">
        <v>19</v>
      </c>
      <c r="E21" s="169">
        <v>524</v>
      </c>
      <c r="F21" s="166">
        <v>359</v>
      </c>
      <c r="G21" s="157">
        <v>165</v>
      </c>
      <c r="H21" s="157">
        <v>12</v>
      </c>
      <c r="I21" s="159"/>
    </row>
    <row r="22" spans="1:11" x14ac:dyDescent="0.3">
      <c r="A22" s="168" t="s">
        <v>108</v>
      </c>
      <c r="B22" s="170"/>
      <c r="C22" s="165"/>
      <c r="D22" s="163"/>
      <c r="E22" s="169">
        <v>0</v>
      </c>
      <c r="F22" s="166"/>
      <c r="G22" s="157"/>
      <c r="H22" s="157"/>
      <c r="I22" s="159"/>
    </row>
    <row r="23" spans="1:11" x14ac:dyDescent="0.3">
      <c r="A23" s="168" t="s">
        <v>108</v>
      </c>
      <c r="B23" s="162"/>
      <c r="C23" s="162"/>
      <c r="D23" s="163"/>
      <c r="E23" s="169">
        <v>0</v>
      </c>
      <c r="F23" s="166"/>
      <c r="G23" s="157"/>
      <c r="H23" s="157"/>
      <c r="I23" s="159"/>
    </row>
    <row r="24" spans="1:11" x14ac:dyDescent="0.3">
      <c r="A24" s="168" t="s">
        <v>108</v>
      </c>
      <c r="B24" s="162"/>
      <c r="C24" s="162"/>
      <c r="D24" s="163"/>
      <c r="E24" s="169">
        <v>0</v>
      </c>
      <c r="F24" s="166"/>
      <c r="G24" s="157"/>
      <c r="H24" s="157"/>
      <c r="I24" s="159"/>
    </row>
    <row r="25" spans="1:11" x14ac:dyDescent="0.3">
      <c r="A25" s="168" t="s">
        <v>108</v>
      </c>
      <c r="B25" s="165"/>
      <c r="C25" s="165"/>
      <c r="D25" s="163"/>
      <c r="E25" s="169">
        <v>0</v>
      </c>
      <c r="F25" s="166"/>
      <c r="G25" s="157"/>
      <c r="H25" s="157"/>
      <c r="I25" s="159"/>
    </row>
    <row r="26" spans="1:11" x14ac:dyDescent="0.3">
      <c r="A26" s="168"/>
      <c r="B26" s="162"/>
      <c r="C26" s="162"/>
      <c r="D26" s="163"/>
      <c r="E26" s="169">
        <v>0</v>
      </c>
      <c r="F26" s="166"/>
      <c r="G26" s="157"/>
      <c r="H26" s="157"/>
      <c r="I26" s="159"/>
    </row>
    <row r="27" spans="1:11" x14ac:dyDescent="0.3">
      <c r="A27" s="168"/>
      <c r="B27" s="165"/>
      <c r="C27" s="162"/>
      <c r="D27" s="163"/>
      <c r="E27" s="169">
        <v>0</v>
      </c>
      <c r="F27" s="166"/>
      <c r="G27" s="157"/>
      <c r="H27" s="157"/>
      <c r="I27" s="159"/>
    </row>
    <row r="28" spans="1:11" x14ac:dyDescent="0.3">
      <c r="A28" s="168"/>
      <c r="B28" s="162"/>
      <c r="C28" s="162"/>
      <c r="D28" s="163"/>
      <c r="E28" s="169">
        <v>0</v>
      </c>
      <c r="F28" s="166"/>
      <c r="G28" s="157"/>
      <c r="H28" s="157"/>
      <c r="I28" s="159"/>
    </row>
    <row r="29" spans="1:11" x14ac:dyDescent="0.3">
      <c r="A29" s="168"/>
      <c r="B29" s="162"/>
      <c r="C29" s="162"/>
      <c r="D29" s="163"/>
      <c r="E29" s="169">
        <v>0</v>
      </c>
      <c r="F29" s="166"/>
      <c r="G29" s="157"/>
      <c r="H29" s="157"/>
      <c r="I29" s="159"/>
    </row>
    <row r="30" spans="1:11" x14ac:dyDescent="0.3">
      <c r="A30" s="168"/>
      <c r="B30" s="167"/>
      <c r="C30" s="177"/>
      <c r="D30" s="163"/>
      <c r="E30" s="169">
        <v>0</v>
      </c>
      <c r="F30" s="166"/>
      <c r="G30" s="157"/>
      <c r="H30" s="157"/>
      <c r="I30" s="159"/>
    </row>
    <row r="31" spans="1:11" x14ac:dyDescent="0.3">
      <c r="A31" s="168"/>
      <c r="B31" s="175"/>
      <c r="C31" s="175"/>
      <c r="D31" s="163"/>
      <c r="E31" s="169">
        <v>0</v>
      </c>
      <c r="F31" s="166"/>
      <c r="G31" s="157"/>
      <c r="H31" s="157"/>
      <c r="I31" s="159"/>
    </row>
    <row r="32" spans="1:11" x14ac:dyDescent="0.3">
      <c r="A32" s="168" t="s">
        <v>108</v>
      </c>
      <c r="B32" s="175"/>
      <c r="C32" s="175"/>
      <c r="D32" s="163"/>
      <c r="E32" s="169">
        <v>0</v>
      </c>
      <c r="F32" s="166"/>
      <c r="G32" s="157"/>
      <c r="H32" s="157"/>
      <c r="I32" s="159"/>
    </row>
    <row r="33" spans="1:9" x14ac:dyDescent="0.3">
      <c r="A33" s="168" t="s">
        <v>108</v>
      </c>
      <c r="B33" s="178"/>
      <c r="C33" s="177"/>
      <c r="D33" s="163"/>
      <c r="E33" s="169">
        <v>0</v>
      </c>
      <c r="F33" s="166"/>
      <c r="G33" s="157"/>
      <c r="H33" s="157"/>
      <c r="I33" s="159"/>
    </row>
    <row r="34" spans="1:9" x14ac:dyDescent="0.3">
      <c r="A34" s="168" t="s">
        <v>108</v>
      </c>
      <c r="B34" s="162"/>
      <c r="C34" s="162"/>
      <c r="D34" s="163"/>
      <c r="E34" s="169">
        <v>0</v>
      </c>
      <c r="F34" s="157"/>
      <c r="G34" s="157"/>
      <c r="H34" s="157"/>
      <c r="I34" s="159"/>
    </row>
    <row r="35" spans="1:9" x14ac:dyDescent="0.3">
      <c r="A35" s="168" t="s">
        <v>108</v>
      </c>
      <c r="B35" s="162"/>
      <c r="C35" s="162"/>
      <c r="D35" s="163"/>
      <c r="E35" s="169">
        <v>0</v>
      </c>
      <c r="F35" s="157"/>
      <c r="G35" s="157"/>
      <c r="H35" s="157"/>
      <c r="I35" s="159"/>
    </row>
    <row r="36" spans="1:9" x14ac:dyDescent="0.3">
      <c r="A36" s="168" t="s">
        <v>108</v>
      </c>
      <c r="B36" s="165"/>
      <c r="C36" s="165"/>
      <c r="D36" s="163"/>
      <c r="E36" s="169">
        <v>0</v>
      </c>
      <c r="F36" s="157"/>
      <c r="G36" s="157"/>
      <c r="H36" s="157"/>
      <c r="I36" s="159"/>
    </row>
    <row r="37" spans="1:9" x14ac:dyDescent="0.3">
      <c r="A37" s="168" t="s">
        <v>108</v>
      </c>
      <c r="B37" s="162"/>
      <c r="C37" s="162"/>
      <c r="D37" s="163"/>
      <c r="E37" s="169">
        <v>0</v>
      </c>
      <c r="F37" s="157"/>
      <c r="G37" s="157"/>
      <c r="H37" s="157"/>
      <c r="I37" s="159"/>
    </row>
    <row r="38" spans="1:9" x14ac:dyDescent="0.3">
      <c r="A38" s="168" t="s">
        <v>108</v>
      </c>
      <c r="B38" s="165"/>
      <c r="C38" s="162"/>
      <c r="D38" s="163"/>
      <c r="E38" s="169">
        <v>0</v>
      </c>
      <c r="F38" s="157"/>
      <c r="G38" s="157"/>
      <c r="H38" s="157"/>
      <c r="I38" s="159"/>
    </row>
    <row r="39" spans="1:9" x14ac:dyDescent="0.3">
      <c r="A39" s="168" t="s">
        <v>108</v>
      </c>
      <c r="B39" s="165"/>
      <c r="C39" s="162"/>
      <c r="D39" s="163"/>
      <c r="E39" s="169">
        <v>0</v>
      </c>
      <c r="F39" s="156"/>
      <c r="G39" s="157"/>
      <c r="H39" s="157"/>
      <c r="I39" s="159"/>
    </row>
    <row r="40" spans="1:9" x14ac:dyDescent="0.3">
      <c r="A40" s="168" t="s">
        <v>108</v>
      </c>
      <c r="B40" s="165"/>
      <c r="C40" s="165"/>
      <c r="D40" s="163"/>
      <c r="E40" s="169">
        <v>0</v>
      </c>
      <c r="F40" s="157"/>
      <c r="G40" s="157"/>
      <c r="H40" s="157"/>
      <c r="I40" s="159"/>
    </row>
    <row r="41" spans="1:9" x14ac:dyDescent="0.3">
      <c r="A41" s="168" t="s">
        <v>108</v>
      </c>
      <c r="B41" s="165"/>
      <c r="C41" s="165"/>
      <c r="D41" s="163"/>
      <c r="E41" s="169">
        <v>0</v>
      </c>
      <c r="F41" s="157"/>
      <c r="G41" s="157"/>
      <c r="H41" s="157"/>
      <c r="I41" s="159"/>
    </row>
    <row r="42" spans="1:9" x14ac:dyDescent="0.3">
      <c r="A42" s="168" t="s">
        <v>108</v>
      </c>
      <c r="B42" s="164"/>
      <c r="C42" s="174"/>
      <c r="D42" s="163"/>
      <c r="E42" s="169">
        <v>0</v>
      </c>
      <c r="F42" s="157"/>
      <c r="G42" s="157"/>
      <c r="H42" s="157"/>
      <c r="I42" s="159"/>
    </row>
    <row r="43" spans="1:9" x14ac:dyDescent="0.3">
      <c r="A43" s="168" t="s">
        <v>108</v>
      </c>
      <c r="B43" s="174"/>
      <c r="C43" s="164"/>
      <c r="D43" s="163"/>
      <c r="E43" s="169">
        <v>0</v>
      </c>
      <c r="F43" s="157"/>
      <c r="G43" s="157"/>
      <c r="H43" s="157"/>
      <c r="I43" s="159"/>
    </row>
    <row r="44" spans="1:9" x14ac:dyDescent="0.3">
      <c r="A44" s="168" t="s">
        <v>108</v>
      </c>
      <c r="B44" s="174"/>
      <c r="C44" s="164"/>
      <c r="D44" s="163"/>
      <c r="E44" s="169">
        <v>0</v>
      </c>
      <c r="F44" s="157"/>
      <c r="G44" s="157"/>
      <c r="H44" s="157"/>
      <c r="I44" s="159"/>
    </row>
    <row r="45" spans="1:9" x14ac:dyDescent="0.3">
      <c r="A45" s="168" t="s">
        <v>108</v>
      </c>
      <c r="B45" s="165"/>
      <c r="C45" s="165"/>
      <c r="D45" s="163"/>
      <c r="E45" s="169">
        <v>0</v>
      </c>
      <c r="F45" s="157"/>
      <c r="G45" s="157"/>
      <c r="H45" s="157"/>
      <c r="I45" s="159"/>
    </row>
    <row r="46" spans="1:9" x14ac:dyDescent="0.3">
      <c r="A46" s="168" t="s">
        <v>108</v>
      </c>
      <c r="B46" s="165"/>
      <c r="C46" s="165"/>
      <c r="D46" s="163"/>
      <c r="E46" s="169">
        <v>0</v>
      </c>
      <c r="F46" s="157"/>
      <c r="G46" s="157"/>
      <c r="H46" s="157"/>
      <c r="I46" s="159"/>
    </row>
    <row r="47" spans="1:9" x14ac:dyDescent="0.3">
      <c r="A47" s="168" t="s">
        <v>108</v>
      </c>
      <c r="B47" s="165"/>
      <c r="C47" s="165"/>
      <c r="D47" s="163"/>
      <c r="E47" s="169">
        <v>0</v>
      </c>
      <c r="F47" s="157"/>
      <c r="G47" s="157"/>
      <c r="H47" s="157"/>
      <c r="I47" s="159"/>
    </row>
    <row r="48" spans="1:9" x14ac:dyDescent="0.3">
      <c r="A48" s="168" t="s">
        <v>108</v>
      </c>
      <c r="B48" s="176"/>
      <c r="C48" s="176"/>
      <c r="D48" s="173"/>
      <c r="E48" s="169">
        <v>0</v>
      </c>
      <c r="F48" s="157"/>
      <c r="G48" s="157"/>
      <c r="H48" s="157"/>
      <c r="I48" s="159"/>
    </row>
    <row r="49" spans="1:9" x14ac:dyDescent="0.3">
      <c r="A49" s="168" t="s">
        <v>108</v>
      </c>
      <c r="B49" s="155"/>
      <c r="C49" s="155"/>
      <c r="D49" s="157"/>
      <c r="E49" s="169">
        <v>0</v>
      </c>
      <c r="F49" s="157"/>
      <c r="G49" s="157"/>
      <c r="H49" s="157"/>
      <c r="I49" s="159"/>
    </row>
    <row r="50" spans="1:9" x14ac:dyDescent="0.3">
      <c r="A50" s="168" t="s">
        <v>108</v>
      </c>
      <c r="B50" s="155"/>
      <c r="C50" s="155"/>
      <c r="D50" s="157"/>
      <c r="E50" s="169">
        <v>0</v>
      </c>
      <c r="F50" s="157"/>
      <c r="G50" s="157"/>
      <c r="H50" s="157"/>
      <c r="I50" s="159"/>
    </row>
    <row r="51" spans="1:9" x14ac:dyDescent="0.3">
      <c r="A51" s="168" t="s">
        <v>108</v>
      </c>
      <c r="B51" s="155"/>
      <c r="C51" s="155"/>
      <c r="D51" s="157"/>
      <c r="E51" s="169">
        <v>0</v>
      </c>
      <c r="F51" s="157"/>
      <c r="G51" s="157"/>
      <c r="H51" s="157"/>
      <c r="I51" s="159"/>
    </row>
    <row r="52" spans="1:9" x14ac:dyDescent="0.3">
      <c r="A52" s="168" t="s">
        <v>108</v>
      </c>
      <c r="B52" s="155"/>
      <c r="C52" s="155"/>
      <c r="D52" s="157"/>
      <c r="E52" s="169">
        <v>0</v>
      </c>
      <c r="F52" s="157"/>
      <c r="G52" s="157"/>
      <c r="H52" s="157"/>
      <c r="I52" s="159"/>
    </row>
    <row r="53" spans="1:9" x14ac:dyDescent="0.3">
      <c r="A53" s="168" t="s">
        <v>108</v>
      </c>
      <c r="B53" s="155"/>
      <c r="C53" s="155"/>
      <c r="D53" s="157"/>
      <c r="E53" s="169">
        <v>0</v>
      </c>
      <c r="F53" s="157"/>
      <c r="G53" s="157"/>
      <c r="H53" s="157"/>
      <c r="I53" s="159"/>
    </row>
    <row r="54" spans="1:9" x14ac:dyDescent="0.3">
      <c r="A54" s="168" t="s">
        <v>108</v>
      </c>
      <c r="B54" s="155"/>
      <c r="C54" s="155"/>
      <c r="D54" s="157"/>
      <c r="E54" s="169">
        <v>0</v>
      </c>
      <c r="F54" s="157"/>
      <c r="G54" s="157"/>
      <c r="H54" s="157"/>
      <c r="I54" s="159"/>
    </row>
    <row r="55" spans="1:9" x14ac:dyDescent="0.3">
      <c r="A55" s="168" t="s">
        <v>108</v>
      </c>
      <c r="B55" s="155"/>
      <c r="C55" s="155"/>
      <c r="D55" s="157"/>
      <c r="E55" s="169">
        <v>0</v>
      </c>
      <c r="F55" s="157"/>
      <c r="G55" s="157"/>
      <c r="H55" s="157"/>
      <c r="I55" s="159"/>
    </row>
    <row r="56" spans="1:9" x14ac:dyDescent="0.3">
      <c r="A56" s="168" t="s">
        <v>108</v>
      </c>
      <c r="B56" s="155"/>
      <c r="C56" s="155"/>
      <c r="D56" s="157"/>
      <c r="E56" s="169">
        <v>0</v>
      </c>
      <c r="F56" s="157"/>
      <c r="G56" s="157"/>
      <c r="H56" s="157"/>
      <c r="I56" s="159"/>
    </row>
    <row r="57" spans="1:9" x14ac:dyDescent="0.3">
      <c r="A57" s="168" t="s">
        <v>108</v>
      </c>
      <c r="B57" s="155"/>
      <c r="C57" s="155"/>
      <c r="D57" s="157"/>
      <c r="E57" s="169">
        <v>0</v>
      </c>
      <c r="F57" s="157"/>
      <c r="G57" s="157"/>
      <c r="H57" s="157"/>
      <c r="I57" s="159"/>
    </row>
    <row r="58" spans="1:9" x14ac:dyDescent="0.3">
      <c r="A58" s="168" t="s">
        <v>108</v>
      </c>
      <c r="B58" s="155"/>
      <c r="C58" s="155"/>
      <c r="D58" s="157"/>
      <c r="E58" s="169">
        <v>0</v>
      </c>
      <c r="F58" s="157"/>
      <c r="G58" s="157"/>
      <c r="H58" s="157"/>
      <c r="I58" s="159"/>
    </row>
    <row r="59" spans="1:9" x14ac:dyDescent="0.3">
      <c r="A59" s="168" t="s">
        <v>108</v>
      </c>
      <c r="B59" s="155"/>
      <c r="C59" s="155"/>
      <c r="D59" s="157"/>
      <c r="E59" s="169">
        <v>0</v>
      </c>
      <c r="F59" s="157"/>
      <c r="G59" s="157"/>
      <c r="H59" s="157"/>
      <c r="I59" s="159"/>
    </row>
    <row r="60" spans="1:9" x14ac:dyDescent="0.3">
      <c r="A60" s="168" t="s">
        <v>108</v>
      </c>
      <c r="B60" s="155"/>
      <c r="C60" s="155"/>
      <c r="D60" s="157"/>
      <c r="E60" s="169">
        <v>0</v>
      </c>
      <c r="F60" s="157"/>
      <c r="G60" s="157"/>
      <c r="H60" s="157"/>
      <c r="I60" s="159"/>
    </row>
    <row r="61" spans="1:9" x14ac:dyDescent="0.3">
      <c r="A61" s="168" t="s">
        <v>108</v>
      </c>
      <c r="B61" s="155"/>
      <c r="C61" s="155"/>
      <c r="D61" s="157"/>
      <c r="E61" s="169">
        <v>0</v>
      </c>
      <c r="F61" s="157"/>
      <c r="G61" s="157"/>
      <c r="H61" s="157"/>
      <c r="I61" s="159"/>
    </row>
    <row r="62" spans="1:9" x14ac:dyDescent="0.3">
      <c r="A62" s="168" t="s">
        <v>108</v>
      </c>
      <c r="B62" s="155"/>
      <c r="C62" s="155"/>
      <c r="D62" s="157"/>
      <c r="E62" s="169">
        <v>0</v>
      </c>
      <c r="F62" s="157"/>
      <c r="G62" s="157"/>
      <c r="H62" s="157"/>
      <c r="I62" s="159"/>
    </row>
    <row r="63" spans="1:9" x14ac:dyDescent="0.3">
      <c r="A63" s="168" t="s">
        <v>108</v>
      </c>
      <c r="B63" s="155"/>
      <c r="C63" s="155"/>
      <c r="D63" s="157"/>
      <c r="E63" s="169">
        <v>0</v>
      </c>
      <c r="F63" s="157"/>
      <c r="G63" s="157"/>
      <c r="H63" s="157"/>
      <c r="I63" s="159"/>
    </row>
    <row r="64" spans="1:9" x14ac:dyDescent="0.3">
      <c r="A64" s="168" t="s">
        <v>108</v>
      </c>
      <c r="B64" s="155"/>
      <c r="C64" s="155"/>
      <c r="D64" s="157"/>
      <c r="E64" s="169">
        <v>0</v>
      </c>
      <c r="F64" s="157"/>
      <c r="G64" s="157"/>
      <c r="H64" s="157"/>
      <c r="I64" s="159"/>
    </row>
    <row r="65" spans="1:9" x14ac:dyDescent="0.3">
      <c r="A65" s="168" t="s">
        <v>108</v>
      </c>
      <c r="B65" s="155"/>
      <c r="C65" s="155"/>
      <c r="D65" s="157"/>
      <c r="E65" s="169">
        <v>0</v>
      </c>
      <c r="F65" s="157"/>
      <c r="G65" s="157"/>
      <c r="H65" s="157"/>
      <c r="I65" s="159"/>
    </row>
    <row r="66" spans="1:9" x14ac:dyDescent="0.3">
      <c r="A66" s="168" t="s">
        <v>108</v>
      </c>
      <c r="B66" s="155"/>
      <c r="C66" s="155"/>
      <c r="D66" s="157"/>
      <c r="E66" s="169">
        <v>0</v>
      </c>
      <c r="F66" s="157"/>
      <c r="G66" s="157"/>
      <c r="H66" s="157"/>
      <c r="I66" s="159"/>
    </row>
    <row r="67" spans="1:9" x14ac:dyDescent="0.3">
      <c r="A67" s="154" t="s">
        <v>108</v>
      </c>
      <c r="B67" s="155"/>
      <c r="C67" s="155"/>
      <c r="D67" s="157"/>
      <c r="E67" s="169">
        <v>0</v>
      </c>
      <c r="F67" s="157"/>
      <c r="G67" s="157"/>
      <c r="H67" s="157"/>
      <c r="I67" s="159"/>
    </row>
    <row r="68" spans="1:9" x14ac:dyDescent="0.3">
      <c r="A68" s="154" t="s">
        <v>108</v>
      </c>
      <c r="B68" s="155"/>
      <c r="C68" s="155"/>
      <c r="D68" s="157"/>
      <c r="E68" s="158" t="s">
        <v>141</v>
      </c>
      <c r="F68" s="157"/>
      <c r="G68" s="157"/>
      <c r="H68" s="157"/>
      <c r="I68" s="159"/>
    </row>
    <row r="69" spans="1:9" x14ac:dyDescent="0.3">
      <c r="A69" s="154" t="s">
        <v>108</v>
      </c>
      <c r="B69" s="155"/>
      <c r="C69" s="155"/>
      <c r="D69" s="157"/>
      <c r="E69" s="158" t="s">
        <v>141</v>
      </c>
      <c r="F69" s="157"/>
      <c r="G69" s="157"/>
      <c r="H69" s="157"/>
      <c r="I69" s="159"/>
    </row>
    <row r="70" spans="1:9" x14ac:dyDescent="0.3">
      <c r="A70" s="154" t="s">
        <v>108</v>
      </c>
      <c r="B70" s="155"/>
      <c r="C70" s="155"/>
      <c r="D70" s="157"/>
      <c r="E70" s="158" t="s">
        <v>141</v>
      </c>
      <c r="F70" s="157"/>
      <c r="G70" s="157"/>
      <c r="H70" s="157"/>
      <c r="I70" s="159"/>
    </row>
    <row r="71" spans="1:9" x14ac:dyDescent="0.3">
      <c r="A71" s="154" t="s">
        <v>108</v>
      </c>
      <c r="B71" s="155"/>
      <c r="C71" s="155"/>
      <c r="D71" s="157"/>
      <c r="E71" s="158" t="s">
        <v>141</v>
      </c>
      <c r="F71" s="157"/>
      <c r="G71" s="157"/>
      <c r="H71" s="157"/>
      <c r="I71" s="159"/>
    </row>
    <row r="72" spans="1:9" x14ac:dyDescent="0.3">
      <c r="A72" s="154" t="s">
        <v>108</v>
      </c>
      <c r="B72" s="155"/>
      <c r="C72" s="155"/>
      <c r="D72" s="157"/>
      <c r="E72" s="158" t="s">
        <v>141</v>
      </c>
      <c r="F72" s="157"/>
      <c r="G72" s="157"/>
      <c r="H72" s="157"/>
      <c r="I72" s="159"/>
    </row>
    <row r="73" spans="1:9" x14ac:dyDescent="0.3">
      <c r="A73" s="154" t="s">
        <v>108</v>
      </c>
      <c r="B73" s="155"/>
      <c r="C73" s="155"/>
      <c r="D73" s="157"/>
      <c r="E73" s="158"/>
      <c r="F73" s="157"/>
      <c r="G73" s="157"/>
      <c r="H73" s="157"/>
      <c r="I73" s="159"/>
    </row>
    <row r="74" spans="1:9" x14ac:dyDescent="0.3">
      <c r="A74" s="154" t="s">
        <v>108</v>
      </c>
      <c r="B74" s="155"/>
      <c r="C74" s="155"/>
      <c r="D74" s="157"/>
      <c r="E74" s="158"/>
      <c r="F74" s="157"/>
      <c r="G74" s="157"/>
      <c r="H74" s="157"/>
      <c r="I74" s="159"/>
    </row>
    <row r="75" spans="1:9" x14ac:dyDescent="0.3">
      <c r="A75" s="154" t="s">
        <v>108</v>
      </c>
      <c r="B75" s="155"/>
      <c r="C75" s="155"/>
      <c r="D75" s="157"/>
      <c r="E75" s="158"/>
      <c r="F75" s="157"/>
      <c r="G75" s="157"/>
      <c r="H75" s="157"/>
      <c r="I75" s="159"/>
    </row>
    <row r="76" spans="1:9" x14ac:dyDescent="0.3">
      <c r="A76" s="154" t="s">
        <v>108</v>
      </c>
      <c r="B76" s="155"/>
      <c r="C76" s="155"/>
      <c r="D76" s="157"/>
      <c r="E76" s="158"/>
      <c r="F76" s="157"/>
      <c r="G76" s="157"/>
      <c r="H76" s="157"/>
      <c r="I76" s="159"/>
    </row>
    <row r="77" spans="1:9" x14ac:dyDescent="0.3">
      <c r="A77" s="154" t="s">
        <v>108</v>
      </c>
      <c r="B77" s="155"/>
      <c r="C77" s="155"/>
      <c r="D77" s="157"/>
      <c r="E77" s="158"/>
      <c r="F77" s="157"/>
      <c r="G77" s="157"/>
      <c r="H77" s="157"/>
      <c r="I77" s="159"/>
    </row>
    <row r="78" spans="1:9" x14ac:dyDescent="0.3">
      <c r="A78" s="154" t="s">
        <v>108</v>
      </c>
      <c r="B78" s="155"/>
      <c r="C78" s="155"/>
      <c r="D78" s="157"/>
      <c r="E78" s="158"/>
      <c r="F78" s="157"/>
      <c r="G78" s="157"/>
      <c r="H78" s="157"/>
      <c r="I78" s="159"/>
    </row>
    <row r="79" spans="1:9" x14ac:dyDescent="0.3">
      <c r="A79" s="154" t="s">
        <v>108</v>
      </c>
      <c r="B79" s="155"/>
      <c r="C79" s="155"/>
      <c r="D79" s="157"/>
      <c r="E79" s="158"/>
      <c r="F79" s="157"/>
      <c r="G79" s="157"/>
      <c r="H79" s="157"/>
      <c r="I79" s="159"/>
    </row>
    <row r="80" spans="1:9" x14ac:dyDescent="0.3">
      <c r="A80" s="154" t="s">
        <v>108</v>
      </c>
      <c r="B80" s="155"/>
      <c r="C80" s="155"/>
      <c r="D80" s="157"/>
      <c r="E80" s="158"/>
      <c r="F80" s="157"/>
      <c r="G80" s="157"/>
      <c r="H80" s="157"/>
      <c r="I80" s="159"/>
    </row>
    <row r="81" spans="1:9" x14ac:dyDescent="0.3">
      <c r="A81" s="154" t="s">
        <v>108</v>
      </c>
      <c r="B81" s="155"/>
      <c r="C81" s="155"/>
      <c r="D81" s="157"/>
      <c r="E81" s="158"/>
      <c r="F81" s="157"/>
      <c r="G81" s="157"/>
      <c r="H81" s="157"/>
      <c r="I81" s="159"/>
    </row>
    <row r="82" spans="1:9" x14ac:dyDescent="0.3">
      <c r="A82" s="154" t="s">
        <v>108</v>
      </c>
      <c r="B82" s="155"/>
      <c r="C82" s="155"/>
      <c r="D82" s="157"/>
      <c r="E82" s="158"/>
      <c r="F82" s="157"/>
      <c r="G82" s="157"/>
      <c r="H82" s="157"/>
      <c r="I82" s="159"/>
    </row>
    <row r="83" spans="1:9" x14ac:dyDescent="0.3">
      <c r="A83" s="154" t="s">
        <v>108</v>
      </c>
      <c r="B83" s="155"/>
      <c r="C83" s="155"/>
      <c r="D83" s="157"/>
      <c r="E83" s="158"/>
      <c r="F83" s="157"/>
      <c r="G83" s="157"/>
      <c r="H83" s="157"/>
      <c r="I83" s="159"/>
    </row>
    <row r="84" spans="1:9" x14ac:dyDescent="0.3">
      <c r="A84" s="154" t="s">
        <v>108</v>
      </c>
      <c r="B84" s="155"/>
      <c r="C84" s="155"/>
      <c r="D84" s="157"/>
      <c r="E84" s="158"/>
      <c r="F84" s="157"/>
      <c r="G84" s="157"/>
      <c r="H84" s="157"/>
      <c r="I84" s="159"/>
    </row>
    <row r="85" spans="1:9" x14ac:dyDescent="0.3">
      <c r="A85" s="154" t="s">
        <v>108</v>
      </c>
      <c r="B85" s="155"/>
      <c r="C85" s="155"/>
      <c r="D85" s="157"/>
      <c r="E85" s="158"/>
      <c r="F85" s="157"/>
      <c r="G85" s="157"/>
      <c r="H85" s="157"/>
      <c r="I85" s="159"/>
    </row>
  </sheetData>
  <sortState xmlns:xlrd2="http://schemas.microsoft.com/office/spreadsheetml/2017/richdata2" ref="B9:H21">
    <sortCondition ref="D8:D21"/>
    <sortCondition descending="1" ref="E8:E21"/>
    <sortCondition descending="1" ref="G8:G21"/>
  </sortState>
  <mergeCells count="12">
    <mergeCell ref="E1:H4"/>
    <mergeCell ref="D1:D2"/>
    <mergeCell ref="E5:E7"/>
    <mergeCell ref="F5:F7"/>
    <mergeCell ref="G5:G7"/>
    <mergeCell ref="H5:H7"/>
    <mergeCell ref="A1:B4"/>
    <mergeCell ref="D3:D4"/>
    <mergeCell ref="D5:D7"/>
    <mergeCell ref="A5:A7"/>
    <mergeCell ref="B5:B7"/>
    <mergeCell ref="C5:C6"/>
  </mergeCells>
  <phoneticPr fontId="1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Chotoviny</vt:lpstr>
      <vt:lpstr>Konstruktiva</vt:lpstr>
      <vt:lpstr>Plzeň</vt:lpstr>
      <vt:lpstr>Náchod</vt:lpstr>
      <vt:lpstr>Vyškov</vt:lpstr>
      <vt:lpstr>Horní Benešov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Zdenka Š</dc:creator>
  <cp:lastModifiedBy>Zdenka Š</cp:lastModifiedBy>
  <dcterms:created xsi:type="dcterms:W3CDTF">2025-10-29T18:01:48Z</dcterms:created>
  <dcterms:modified xsi:type="dcterms:W3CDTF">2025-10-29T18:28:35Z</dcterms:modified>
</cp:coreProperties>
</file>